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515" windowHeight="7635" tabRatio="719" activeTab="1"/>
  </bookViews>
  <sheets>
    <sheet name="Booking Cap Assets Memo" sheetId="1" r:id="rId1"/>
    <sheet name="Example All Postings" sheetId="2" r:id="rId2"/>
    <sheet name="Example Posting Beg Balance" sheetId="3" r:id="rId3"/>
    <sheet name="Example Posting CY Purchases" sheetId="4" r:id="rId4"/>
    <sheet name="Example Posting CY Depreciation" sheetId="5" r:id="rId5"/>
    <sheet name="Cap Asset Info Needed" sheetId="6" r:id="rId6"/>
  </sheets>
  <definedNames>
    <definedName name="_xlnm.Print_Area" localSheetId="1">'Example All Postings'!$A$1:$P$57</definedName>
    <definedName name="_xlnm.Print_Area" localSheetId="2">'Example Posting Beg Balance'!$A$1:$P$25</definedName>
    <definedName name="_xlnm.Print_Area" localSheetId="3">'Example Posting CY Purchases'!$A$1:$P$12</definedName>
  </definedNames>
  <calcPr fullCalcOnLoad="1"/>
</workbook>
</file>

<file path=xl/sharedStrings.xml><?xml version="1.0" encoding="utf-8"?>
<sst xmlns="http://schemas.openxmlformats.org/spreadsheetml/2006/main" count="300" uniqueCount="86">
  <si>
    <t>Fund Equity - Net Capital Assets</t>
  </si>
  <si>
    <t>What your assets are worth now - Purchase price less depreciation</t>
  </si>
  <si>
    <t>Amount of Depreciation up till this year (does not include current year depreciation)</t>
  </si>
  <si>
    <t>Current year asset purchases</t>
  </si>
  <si>
    <t>Off-set in Fund 801 for Current Year purchases</t>
  </si>
  <si>
    <t>Amount of Current year depreciation</t>
  </si>
  <si>
    <t>Current year depreciation expense.  Will close into Acct 711.</t>
  </si>
  <si>
    <t>Voucher Number</t>
  </si>
  <si>
    <t>Reason</t>
  </si>
  <si>
    <t>Fund</t>
  </si>
  <si>
    <t>Object</t>
  </si>
  <si>
    <t>Facility</t>
  </si>
  <si>
    <t>B</t>
  </si>
  <si>
    <t>Addl</t>
  </si>
  <si>
    <t>DR Amount</t>
  </si>
  <si>
    <t>CR Amount</t>
  </si>
  <si>
    <t>Bank</t>
  </si>
  <si>
    <t>Source Vendor</t>
  </si>
  <si>
    <t>Total</t>
  </si>
  <si>
    <t>E</t>
  </si>
  <si>
    <t>Depreciation Expnese - Buses</t>
  </si>
  <si>
    <t>Depreciation Expense - Land Improvements</t>
  </si>
  <si>
    <t>Depreciation Expense - Buildings</t>
  </si>
  <si>
    <t>Depreciation Expense - Equipment</t>
  </si>
  <si>
    <t>Depreciation Expense - Computers</t>
  </si>
  <si>
    <t xml:space="preserve">Acct Type </t>
  </si>
  <si>
    <t>Fiscal</t>
  </si>
  <si>
    <t>Pgm</t>
  </si>
  <si>
    <t>Blnc   Srce  Func</t>
  </si>
  <si>
    <t>Account Name</t>
  </si>
  <si>
    <t>Description</t>
  </si>
  <si>
    <t>Amount paid for the asset when acquired</t>
  </si>
  <si>
    <t>Open Capital Assets - Book prior year asset activity in Fund 801</t>
  </si>
  <si>
    <t>To record Current Year Purchases in Fund 801</t>
  </si>
  <si>
    <t>To record the Current Year Depreciation of Assets in Fund 801</t>
  </si>
  <si>
    <t>Amount paid for the asset as constructed</t>
  </si>
  <si>
    <t>To zero-out Const-in-Progress &amp; set-up as a new asset</t>
  </si>
  <si>
    <t>Total Amount paid for the asset when completed / acquired</t>
  </si>
  <si>
    <r>
      <t xml:space="preserve">These Expense accounts should close into 711 </t>
    </r>
    <r>
      <rPr>
        <b/>
        <i/>
        <u val="single"/>
        <sz val="12"/>
        <rFont val="Times New Roman"/>
        <family val="1"/>
      </rPr>
      <t xml:space="preserve">not </t>
    </r>
    <r>
      <rPr>
        <i/>
        <sz val="12"/>
        <rFont val="Times New Roman"/>
        <family val="1"/>
      </rPr>
      <t>799</t>
    </r>
  </si>
  <si>
    <t>Journal Entry #1</t>
  </si>
  <si>
    <t>Journal Entry #2</t>
  </si>
  <si>
    <t>Journal Entry #3</t>
  </si>
  <si>
    <t xml:space="preserve"> 6/15/2005</t>
  </si>
  <si>
    <t xml:space="preserve"> 4/15/2005</t>
  </si>
  <si>
    <t>Summary Information on Capital Assets</t>
  </si>
  <si>
    <t>Land</t>
  </si>
  <si>
    <t>Amount originally paid for the land when acquired</t>
  </si>
  <si>
    <t>Buildings</t>
  </si>
  <si>
    <t>Amount originally paid for the Building(s) when acquired</t>
  </si>
  <si>
    <t>Machinery &amp; Equipment</t>
  </si>
  <si>
    <t>Amount originally paid for the Equipment when acquired</t>
  </si>
  <si>
    <t>Construction in Progress</t>
  </si>
  <si>
    <t>Amount of expenses so far for the construction of this asset (facility)</t>
  </si>
  <si>
    <t>Accumulated Depreciation - Buildings</t>
  </si>
  <si>
    <t>Accumulated Depreciation - Machinery &amp; Equipment</t>
  </si>
  <si>
    <t>Current Year Activity in the Capital Assets (FY 2005 Only)</t>
  </si>
  <si>
    <t>Net additions on Machinery &amp; Equipment purchases &amp; retirements (deletions)</t>
  </si>
  <si>
    <t>Current Year construction costs associated with this asset</t>
  </si>
  <si>
    <t>Buildings (New building ready to occupy)</t>
  </si>
  <si>
    <t>Total cost (Current year &amp; all prior year cost) to construct this asset</t>
  </si>
  <si>
    <t>Current Year (FY 2005) Depreciation of Assets</t>
  </si>
  <si>
    <t>Accumulated Depreciation - Land &amp; Land Improvement</t>
  </si>
  <si>
    <t>Amount of Current Year Depreciation</t>
  </si>
  <si>
    <t>Accumulated Depreciation - Equipment</t>
  </si>
  <si>
    <t>Accumulated Depreciation - Buses</t>
  </si>
  <si>
    <t>Accumulated Depreciation - Computers</t>
  </si>
  <si>
    <r>
      <t>(What we know about our Capital Assets as of June 30, 2004 (</t>
    </r>
    <r>
      <rPr>
        <b/>
        <i/>
        <sz val="12"/>
        <rFont val="Times New Roman"/>
        <family val="1"/>
      </rPr>
      <t>Before</t>
    </r>
    <r>
      <rPr>
        <i/>
        <sz val="12"/>
        <rFont val="Times New Roman"/>
        <family val="1"/>
      </rPr>
      <t xml:space="preserve"> this current fiscal year - FY 2005))</t>
    </r>
  </si>
  <si>
    <r>
      <t xml:space="preserve">Amount of Current Year Depreciation - </t>
    </r>
    <r>
      <rPr>
        <sz val="10"/>
        <rFont val="Times New Roman"/>
        <family val="1"/>
      </rPr>
      <t>Include any months the new asset was put into use</t>
    </r>
  </si>
  <si>
    <r>
      <t xml:space="preserve">These Expense accounts should close into 711 </t>
    </r>
    <r>
      <rPr>
        <b/>
        <i/>
        <u val="single"/>
        <sz val="16"/>
        <rFont val="Times New Roman"/>
        <family val="1"/>
      </rPr>
      <t xml:space="preserve">not </t>
    </r>
    <r>
      <rPr>
        <i/>
        <sz val="16"/>
        <rFont val="Times New Roman"/>
        <family val="1"/>
      </rPr>
      <t>799</t>
    </r>
  </si>
  <si>
    <t>Capital Assets - Land</t>
  </si>
  <si>
    <t>Capital Assets - Land Improvements</t>
  </si>
  <si>
    <t>Capital Assets - Accumulated Depreciation - Land Improvements</t>
  </si>
  <si>
    <t>Capital Assets - Buildings</t>
  </si>
  <si>
    <t>Capital Assets - Accumulated Depreciation - Buildings</t>
  </si>
  <si>
    <t>Capital Assets - Machinery &amp; Equipment</t>
  </si>
  <si>
    <t>Capital Assets - Accumulated Depreciation - Machinery &amp; Equipment</t>
  </si>
  <si>
    <t>Capital Assets - Construction in Progress</t>
  </si>
  <si>
    <t>Net Capital Assets</t>
  </si>
  <si>
    <t>Current year construction costs</t>
  </si>
  <si>
    <t>To close Construction-in-Progress to set up as a new asset</t>
  </si>
  <si>
    <t>Total Amount paid for the asset when completed/acquired</t>
  </si>
  <si>
    <t>Off-set in Fund 801 for Current Year activity</t>
  </si>
  <si>
    <t xml:space="preserve"> 6/30/2005</t>
  </si>
  <si>
    <t>Depreciation Expense - Buses</t>
  </si>
  <si>
    <t>Amount of current year depreciation</t>
  </si>
  <si>
    <t>To record Current Year Activities in Fund 801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</si>
</sst>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
  </numFmts>
  <fonts count="16">
    <font>
      <sz val="12"/>
      <name val="Times New Roman"/>
      <family val="0"/>
    </font>
    <font>
      <i/>
      <sz val="12"/>
      <name val="Times New Roman"/>
      <family val="1"/>
    </font>
    <font>
      <b/>
      <sz val="12"/>
      <name val="Times New Roman"/>
      <family val="1"/>
    </font>
    <font>
      <sz val="8"/>
      <name val="Times New Roman"/>
      <family val="0"/>
    </font>
    <font>
      <sz val="10"/>
      <color indexed="10"/>
      <name val="Arial"/>
      <family val="2"/>
    </font>
    <font>
      <u val="single"/>
      <sz val="12"/>
      <name val="Times New Roman"/>
      <family val="1"/>
    </font>
    <font>
      <sz val="16"/>
      <name val="Times New Roman"/>
      <family val="0"/>
    </font>
    <font>
      <i/>
      <sz val="16"/>
      <name val="Times New Roman"/>
      <family val="1"/>
    </font>
    <font>
      <sz val="16"/>
      <color indexed="10"/>
      <name val="Arial"/>
      <family val="2"/>
    </font>
    <font>
      <b/>
      <sz val="16"/>
      <name val="Times New Roman"/>
      <family val="1"/>
    </font>
    <font>
      <b/>
      <u val="single"/>
      <sz val="16"/>
      <name val="Times New Roman"/>
      <family val="1"/>
    </font>
    <font>
      <b/>
      <i/>
      <u val="single"/>
      <sz val="12"/>
      <name val="Times New Roman"/>
      <family val="1"/>
    </font>
    <font>
      <b/>
      <i/>
      <u val="single"/>
      <sz val="16"/>
      <name val="Times New Roman"/>
      <family val="1"/>
    </font>
    <font>
      <b/>
      <i/>
      <sz val="12"/>
      <name val="Times New Roman"/>
      <family val="1"/>
    </font>
    <font>
      <strike/>
      <sz val="12"/>
      <name val="Times New Roman"/>
      <family val="0"/>
    </font>
    <font>
      <sz val="10"/>
      <name val="Times New Roman"/>
      <family val="1"/>
    </font>
  </fonts>
  <fills count="3">
    <fill>
      <patternFill/>
    </fill>
    <fill>
      <patternFill patternType="gray125"/>
    </fill>
    <fill>
      <patternFill patternType="solid">
        <fgColor indexed="44"/>
        <bgColor indexed="64"/>
      </patternFill>
    </fill>
  </fills>
  <borders count="5">
    <border>
      <left/>
      <right/>
      <top/>
      <bottom/>
      <diagonal/>
    </border>
    <border>
      <left style="thin"/>
      <right style="thin"/>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164" fontId="0" fillId="0" borderId="1" xfId="0" applyNumberFormat="1" applyFill="1" applyBorder="1" applyAlignment="1" applyProtection="1">
      <alignment/>
      <protection locked="0"/>
    </xf>
    <xf numFmtId="0" fontId="0" fillId="0" borderId="1" xfId="0" applyFill="1" applyBorder="1" applyAlignment="1" applyProtection="1">
      <alignment/>
      <protection locked="0"/>
    </xf>
    <xf numFmtId="39" fontId="0" fillId="0" borderId="1" xfId="0" applyNumberFormat="1" applyFill="1" applyBorder="1" applyAlignment="1" applyProtection="1">
      <alignment/>
      <protection locked="0"/>
    </xf>
    <xf numFmtId="2" fontId="0" fillId="0" borderId="1" xfId="0" applyNumberFormat="1" applyFill="1" applyBorder="1" applyAlignment="1" applyProtection="1">
      <alignment/>
      <protection locked="0"/>
    </xf>
    <xf numFmtId="0" fontId="0" fillId="0" borderId="0" xfId="0" applyFill="1" applyAlignment="1">
      <alignment wrapText="1"/>
    </xf>
    <xf numFmtId="0" fontId="0" fillId="0" borderId="0" xfId="0" applyFill="1" applyAlignment="1">
      <alignment/>
    </xf>
    <xf numFmtId="0" fontId="4" fillId="0" borderId="0" xfId="0" applyFont="1" applyFill="1" applyAlignment="1">
      <alignment/>
    </xf>
    <xf numFmtId="2" fontId="0" fillId="0" borderId="0" xfId="0" applyNumberFormat="1" applyFill="1" applyAlignment="1">
      <alignment/>
    </xf>
    <xf numFmtId="0" fontId="4" fillId="0" borderId="0" xfId="0" applyFont="1" applyFill="1" applyAlignment="1">
      <alignment wrapText="1"/>
    </xf>
    <xf numFmtId="0" fontId="2" fillId="0" borderId="0" xfId="0" applyFont="1" applyFill="1" applyAlignment="1">
      <alignment wrapText="1"/>
    </xf>
    <xf numFmtId="0" fontId="0" fillId="0" borderId="0" xfId="0" applyFill="1" applyBorder="1" applyAlignment="1" applyProtection="1">
      <alignment/>
      <protection locked="0"/>
    </xf>
    <xf numFmtId="164" fontId="0" fillId="0" borderId="0" xfId="0" applyNumberFormat="1" applyFill="1" applyBorder="1" applyAlignment="1" applyProtection="1">
      <alignment/>
      <protection locked="0"/>
    </xf>
    <xf numFmtId="2" fontId="0" fillId="0" borderId="0" xfId="0" applyNumberFormat="1" applyFill="1" applyBorder="1" applyAlignment="1" applyProtection="1">
      <alignment/>
      <protection locked="0"/>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5" fillId="0" borderId="0" xfId="0" applyFont="1" applyFill="1" applyAlignment="1">
      <alignment wrapText="1"/>
    </xf>
    <xf numFmtId="0" fontId="0" fillId="0" borderId="3" xfId="0" applyFill="1" applyBorder="1" applyAlignment="1" applyProtection="1">
      <alignment/>
      <protection locked="0"/>
    </xf>
    <xf numFmtId="164" fontId="0" fillId="0" borderId="3" xfId="0" applyNumberFormat="1" applyFill="1" applyBorder="1" applyAlignment="1" applyProtection="1">
      <alignment/>
      <protection locked="0"/>
    </xf>
    <xf numFmtId="39" fontId="0" fillId="0" borderId="3" xfId="0" applyNumberFormat="1" applyFill="1" applyBorder="1" applyAlignment="1" applyProtection="1">
      <alignment/>
      <protection locked="0"/>
    </xf>
    <xf numFmtId="0" fontId="2" fillId="2" borderId="1" xfId="0" applyFont="1" applyFill="1" applyBorder="1" applyAlignment="1">
      <alignment wrapText="1" shrinkToFit="1"/>
    </xf>
    <xf numFmtId="0" fontId="2" fillId="2" borderId="1" xfId="0" applyFont="1" applyFill="1" applyBorder="1" applyAlignment="1">
      <alignment textRotation="180" wrapText="1" shrinkToFit="1"/>
    </xf>
    <xf numFmtId="0" fontId="2" fillId="2" borderId="1" xfId="0" applyFont="1" applyFill="1" applyBorder="1" applyAlignment="1">
      <alignment horizontal="center" wrapText="1" shrinkToFit="1"/>
    </xf>
    <xf numFmtId="164" fontId="6" fillId="0" borderId="4" xfId="0" applyNumberFormat="1" applyFont="1" applyFill="1" applyBorder="1" applyAlignment="1" applyProtection="1">
      <alignment horizontal="left"/>
      <protection/>
    </xf>
    <xf numFmtId="164" fontId="6" fillId="0" borderId="0" xfId="0" applyNumberFormat="1"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Fill="1" applyBorder="1" applyAlignment="1">
      <alignment/>
    </xf>
    <xf numFmtId="0" fontId="8"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10" fillId="0" borderId="0" xfId="0" applyFont="1" applyFill="1" applyAlignment="1">
      <alignment wrapText="1"/>
    </xf>
    <xf numFmtId="0" fontId="9" fillId="0" borderId="0" xfId="0" applyFont="1" applyFill="1" applyAlignment="1">
      <alignment/>
    </xf>
    <xf numFmtId="0" fontId="6" fillId="0" borderId="0" xfId="0" applyFont="1" applyFill="1" applyAlignment="1">
      <alignment/>
    </xf>
    <xf numFmtId="0" fontId="10" fillId="0" borderId="0" xfId="0" applyFont="1" applyFill="1" applyAlignment="1">
      <alignment/>
    </xf>
    <xf numFmtId="164" fontId="0" fillId="0" borderId="0" xfId="0" applyNumberFormat="1" applyFill="1" applyBorder="1" applyAlignment="1" applyProtection="1">
      <alignment horizontal="left"/>
      <protection/>
    </xf>
    <xf numFmtId="164" fontId="6" fillId="0" borderId="0" xfId="0" applyNumberFormat="1" applyFont="1" applyFill="1" applyBorder="1" applyAlignment="1" applyProtection="1">
      <alignment horizontal="left"/>
      <protection locked="0"/>
    </xf>
    <xf numFmtId="0" fontId="0" fillId="0" borderId="0" xfId="0" applyFill="1" applyBorder="1" applyAlignment="1" applyProtection="1">
      <alignment/>
      <protection locked="0"/>
    </xf>
    <xf numFmtId="0" fontId="12" fillId="0" borderId="0" xfId="0" applyFont="1" applyAlignment="1">
      <alignment/>
    </xf>
    <xf numFmtId="4" fontId="0" fillId="0" borderId="0" xfId="0" applyNumberFormat="1" applyAlignment="1">
      <alignment/>
    </xf>
    <xf numFmtId="0" fontId="14" fillId="0" borderId="0" xfId="0" applyFont="1" applyAlignment="1">
      <alignment/>
    </xf>
    <xf numFmtId="0" fontId="0" fillId="0" borderId="0" xfId="0" applyFont="1" applyAlignment="1">
      <alignment/>
    </xf>
    <xf numFmtId="39" fontId="0" fillId="0" borderId="3"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39" fontId="0" fillId="0" borderId="1" xfId="0" applyNumberFormat="1" applyFill="1" applyBorder="1" applyAlignment="1" applyProtection="1">
      <alignment wrapText="1"/>
      <protection locked="0"/>
    </xf>
    <xf numFmtId="0" fontId="0" fillId="0" borderId="1" xfId="0" applyFill="1" applyBorder="1" applyAlignment="1" applyProtection="1">
      <alignment wrapText="1"/>
      <protection locked="0"/>
    </xf>
    <xf numFmtId="0" fontId="10"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8</xdr:col>
      <xdr:colOff>600075</xdr:colOff>
      <xdr:row>41</xdr:row>
      <xdr:rowOff>76200</xdr:rowOff>
    </xdr:to>
    <xdr:sp>
      <xdr:nvSpPr>
        <xdr:cNvPr id="1" name="TextBox 1"/>
        <xdr:cNvSpPr txBox="1">
          <a:spLocks noChangeArrowheads="1"/>
        </xdr:cNvSpPr>
      </xdr:nvSpPr>
      <xdr:spPr>
        <a:xfrm>
          <a:off x="66675" y="0"/>
          <a:ext cx="6019800" cy="8277225"/>
        </a:xfrm>
        <a:prstGeom prst="rect">
          <a:avLst/>
        </a:prstGeom>
        <a:solidFill>
          <a:srgbClr val="FFFFFF"/>
        </a:solidFill>
        <a:ln w="9525" cmpd="sng">
          <a:noFill/>
        </a:ln>
      </xdr:spPr>
      <xdr:txBody>
        <a:bodyPr vertOverflow="clip" wrap="square"/>
        <a:p>
          <a:pPr algn="l">
            <a:defRPr/>
          </a:pPr>
          <a:r>
            <a:rPr lang="en-US" cap="none" sz="1600" b="1" i="0" u="none" baseline="0">
              <a:latin typeface="Times New Roman"/>
              <a:ea typeface="Times New Roman"/>
              <a:cs typeface="Times New Roman"/>
            </a:rPr>
            <a:t>Capital Assets</a:t>
          </a:r>
          <a:r>
            <a:rPr lang="en-US" cap="none" sz="1200" b="0" i="0" u="none" baseline="0">
              <a:latin typeface="Times New Roman"/>
              <a:ea typeface="Times New Roman"/>
              <a:cs typeface="Times New Roman"/>
            </a:rPr>
            <a:t>
Capital Assets are a required part of the districts Financial Statements.  Many systems have been providing the required information to the auditors for inclusion in their financial statements for audit purposes.  
For DE46 purposes, the intent is to capture this information at the district (grand total) level.  This can only be accomplished by gathering and summarizing each of the individual parts to obtain the system totals.
Booking Fund 801 Capital Assets in the first year involves three parts:
• Set-up the Beginning Balances in Fund 801 
• Record Current Year Purchases and Deletions in Fund 801
• Record the Current Year Depreciation of the Assets in Fund 801
Journal entry #1 can be made at any time in the fiscal year.  This entry is to get the Fund 801 started.  Enter into the Fund the total cost of the asset (what you paid for it, plus any additions).  Next, enter the amount of depreciation so far. (Do not include current year amount of depreciation – that’s entry #3).  This should leave a balance in Fund 801 account 711 – Net Capital Assets.  This is what your assets are currently valued.  Purchase price less depreciation.
Journal entry #2 is adding current year purchases and deletions to fund 801.  The purchase of the asset is expensed in the fund/function/account just as it has always been.  This entry is to add what has been purchased this year to fund 801.
Journal entry #3 is the current year depreciation (expense) being added to fund 801.  These accounts should be set-up to close to account 711.  Fund 801 should not have a 799 account.
</a:t>
          </a:r>
          <a:r>
            <a:rPr lang="en-US" cap="none" sz="1200" b="1" i="0" u="none" baseline="0">
              <a:latin typeface="Times New Roman"/>
              <a:ea typeface="Times New Roman"/>
              <a:cs typeface="Times New Roman"/>
            </a:rPr>
            <a:t>Construction in Progress</a:t>
          </a:r>
          <a:r>
            <a:rPr lang="en-US" cap="none" sz="1200" b="0" i="0" u="none" baseline="0">
              <a:latin typeface="Times New Roman"/>
              <a:ea typeface="Times New Roman"/>
              <a:cs typeface="Times New Roman"/>
            </a:rPr>
            <a:t>
Do not forget to include Construction in Progress.  For many small systems, leaving off a building that is being built – although not complete – could materially misstate the Capital Asset fund which is considered to be a finding by the auditors.
Also note, there is NO depreciation of an asset </a:t>
          </a:r>
          <a:r>
            <a:rPr lang="en-US" cap="none" sz="1200" b="0" i="1" u="none" baseline="0">
              <a:latin typeface="Times New Roman"/>
              <a:ea typeface="Times New Roman"/>
              <a:cs typeface="Times New Roman"/>
            </a:rPr>
            <a:t>during </a:t>
          </a:r>
          <a:r>
            <a:rPr lang="en-US" cap="none" sz="1200" b="0" i="0" u="none" baseline="0">
              <a:latin typeface="Times New Roman"/>
              <a:ea typeface="Times New Roman"/>
              <a:cs typeface="Times New Roman"/>
            </a:rPr>
            <a:t>it's construction.
In the year the building is completed, zero-out the construction in progress account (801-251) and add back as an asset (801-231).  Also, don’t forget to include the correct number of months depreciation for this new asset.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H17" sqref="H17"/>
    </sheetView>
  </sheetViews>
  <sheetFormatPr defaultColWidth="9.00390625" defaultRowHeight="15.75"/>
  <sheetData/>
  <printOptions/>
  <pageMargins left="0.75" right="0.75" top="1" bottom="1" header="0.5"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P57"/>
  <sheetViews>
    <sheetView tabSelected="1" zoomScale="75" zoomScaleNormal="75" workbookViewId="0" topLeftCell="A1">
      <selection activeCell="O51" sqref="O51:O52"/>
    </sheetView>
  </sheetViews>
  <sheetFormatPr defaultColWidth="9.00390625" defaultRowHeight="15.75"/>
  <cols>
    <col min="1" max="1" width="5.625" style="7" customWidth="1"/>
    <col min="2" max="2" width="3.375" style="7" bestFit="1" customWidth="1"/>
    <col min="3" max="3" width="5.875" style="7" bestFit="1" customWidth="1"/>
    <col min="4" max="4" width="6.25390625" style="7" customWidth="1"/>
    <col min="5" max="5" width="5.25390625" style="7" customWidth="1"/>
    <col min="6" max="6" width="6.625" style="7" customWidth="1"/>
    <col min="7" max="7" width="7.00390625" style="7" customWidth="1"/>
    <col min="8" max="8" width="7.75390625" style="7" customWidth="1"/>
    <col min="9" max="9" width="2.125" style="7" bestFit="1" customWidth="1"/>
    <col min="10" max="10" width="4.75390625" style="7" bestFit="1" customWidth="1"/>
    <col min="11" max="11" width="14.00390625" style="7" customWidth="1"/>
    <col min="12" max="12" width="14.375" style="7" bestFit="1" customWidth="1"/>
    <col min="13" max="13" width="5.625" style="7" customWidth="1"/>
    <col min="14" max="14" width="8.375" style="7" customWidth="1"/>
    <col min="15" max="15" width="53.875" style="7" bestFit="1" customWidth="1"/>
    <col min="16" max="16" width="70.875" style="7" bestFit="1" customWidth="1"/>
    <col min="17" max="16384" width="8.875" style="7" customWidth="1"/>
  </cols>
  <sheetData>
    <row r="1" spans="1:16" ht="20.25">
      <c r="A1" s="37" t="s">
        <v>7</v>
      </c>
      <c r="B1" s="35"/>
      <c r="C1" s="11"/>
      <c r="D1" s="19"/>
      <c r="E1" s="19"/>
      <c r="F1" s="19"/>
      <c r="G1" s="19"/>
      <c r="H1" s="49" t="s">
        <v>8</v>
      </c>
      <c r="I1" s="49"/>
      <c r="J1" s="49"/>
      <c r="K1" s="20"/>
      <c r="L1" s="20"/>
      <c r="M1" s="20"/>
      <c r="N1" s="20"/>
      <c r="O1" s="6"/>
      <c r="P1" s="18"/>
    </row>
    <row r="2" spans="1:16" s="32" customFormat="1" ht="20.25">
      <c r="A2" s="36" t="s">
        <v>39</v>
      </c>
      <c r="B2" s="35"/>
      <c r="C2" s="27"/>
      <c r="E2" s="28" t="s">
        <v>43</v>
      </c>
      <c r="F2" s="28"/>
      <c r="G2" s="28"/>
      <c r="H2" s="29" t="s">
        <v>32</v>
      </c>
      <c r="I2" s="30"/>
      <c r="J2" s="30"/>
      <c r="K2" s="30"/>
      <c r="L2" s="31"/>
      <c r="P2" s="33"/>
    </row>
    <row r="3" spans="7:16" ht="15.75">
      <c r="G3" s="9"/>
      <c r="P3" s="18"/>
    </row>
    <row r="4" spans="1:16" s="17" customFormat="1" ht="47.25">
      <c r="A4" s="24" t="s">
        <v>25</v>
      </c>
      <c r="B4" s="25">
        <v>1099</v>
      </c>
      <c r="C4" s="24" t="s">
        <v>9</v>
      </c>
      <c r="D4" s="24" t="s">
        <v>26</v>
      </c>
      <c r="E4" s="26" t="s">
        <v>27</v>
      </c>
      <c r="F4" s="26" t="s">
        <v>28</v>
      </c>
      <c r="G4" s="24" t="s">
        <v>10</v>
      </c>
      <c r="H4" s="26" t="s">
        <v>11</v>
      </c>
      <c r="I4" s="24" t="s">
        <v>12</v>
      </c>
      <c r="J4" s="24" t="s">
        <v>13</v>
      </c>
      <c r="K4" s="24" t="s">
        <v>14</v>
      </c>
      <c r="L4" s="24" t="s">
        <v>15</v>
      </c>
      <c r="M4" s="24" t="s">
        <v>16</v>
      </c>
      <c r="N4" s="24" t="s">
        <v>17</v>
      </c>
      <c r="O4" s="24" t="s">
        <v>29</v>
      </c>
      <c r="P4" s="24" t="s">
        <v>30</v>
      </c>
    </row>
    <row r="5" spans="1:16" ht="15.75">
      <c r="A5" s="21" t="s">
        <v>12</v>
      </c>
      <c r="B5" s="21"/>
      <c r="C5" s="22">
        <v>801</v>
      </c>
      <c r="D5" s="22"/>
      <c r="E5" s="22"/>
      <c r="F5" s="22">
        <v>211</v>
      </c>
      <c r="G5" s="22"/>
      <c r="H5" s="22"/>
      <c r="I5" s="22"/>
      <c r="J5" s="22"/>
      <c r="K5" s="23">
        <v>50000</v>
      </c>
      <c r="L5" s="23"/>
      <c r="M5" s="21"/>
      <c r="N5" s="22"/>
      <c r="O5" s="23" t="s">
        <v>69</v>
      </c>
      <c r="P5" s="21" t="s">
        <v>31</v>
      </c>
    </row>
    <row r="6" spans="1:16" ht="15.75">
      <c r="A6" s="3"/>
      <c r="B6" s="3"/>
      <c r="C6" s="2"/>
      <c r="D6" s="2"/>
      <c r="E6" s="2"/>
      <c r="F6" s="2"/>
      <c r="G6" s="2"/>
      <c r="H6" s="2"/>
      <c r="I6" s="2"/>
      <c r="J6" s="2"/>
      <c r="K6" s="4"/>
      <c r="L6" s="4"/>
      <c r="M6" s="3"/>
      <c r="N6" s="2"/>
      <c r="O6" s="4"/>
      <c r="P6" s="3"/>
    </row>
    <row r="7" spans="1:16" ht="15.75">
      <c r="A7" s="3" t="s">
        <v>12</v>
      </c>
      <c r="B7" s="3"/>
      <c r="C7" s="2">
        <v>801</v>
      </c>
      <c r="D7" s="2"/>
      <c r="E7" s="2"/>
      <c r="F7" s="2">
        <v>221</v>
      </c>
      <c r="G7" s="2"/>
      <c r="H7" s="2"/>
      <c r="I7" s="2"/>
      <c r="J7" s="2"/>
      <c r="K7" s="4">
        <v>0</v>
      </c>
      <c r="L7" s="4"/>
      <c r="M7" s="3"/>
      <c r="N7" s="2"/>
      <c r="O7" s="23" t="s">
        <v>70</v>
      </c>
      <c r="P7" s="21" t="s">
        <v>31</v>
      </c>
    </row>
    <row r="8" spans="1:16" ht="15.75">
      <c r="A8" s="3" t="s">
        <v>12</v>
      </c>
      <c r="B8" s="3"/>
      <c r="C8" s="2">
        <v>801</v>
      </c>
      <c r="D8" s="2"/>
      <c r="E8" s="2"/>
      <c r="F8" s="2">
        <v>222</v>
      </c>
      <c r="G8" s="2"/>
      <c r="H8" s="2"/>
      <c r="I8" s="2"/>
      <c r="J8" s="2"/>
      <c r="K8" s="4"/>
      <c r="L8" s="4">
        <v>0</v>
      </c>
      <c r="M8" s="3"/>
      <c r="N8" s="2"/>
      <c r="O8" s="4" t="s">
        <v>71</v>
      </c>
      <c r="P8" s="3" t="s">
        <v>2</v>
      </c>
    </row>
    <row r="9" spans="1:16" ht="15.75">
      <c r="A9" s="3"/>
      <c r="B9" s="3"/>
      <c r="C9" s="2"/>
      <c r="D9" s="2"/>
      <c r="E9" s="2"/>
      <c r="F9" s="2"/>
      <c r="G9" s="2"/>
      <c r="H9" s="2"/>
      <c r="I9" s="2"/>
      <c r="J9" s="2"/>
      <c r="K9" s="4"/>
      <c r="L9" s="4"/>
      <c r="M9" s="3"/>
      <c r="N9" s="2"/>
      <c r="O9" s="23"/>
      <c r="P9" s="21"/>
    </row>
    <row r="10" spans="1:16" ht="15.75">
      <c r="A10" s="3" t="s">
        <v>12</v>
      </c>
      <c r="B10" s="3"/>
      <c r="C10" s="2">
        <v>801</v>
      </c>
      <c r="D10" s="2"/>
      <c r="E10" s="2"/>
      <c r="F10" s="2">
        <v>231</v>
      </c>
      <c r="G10" s="2"/>
      <c r="H10" s="2"/>
      <c r="I10" s="2"/>
      <c r="J10" s="2"/>
      <c r="K10" s="4">
        <v>11370350</v>
      </c>
      <c r="L10" s="4"/>
      <c r="M10" s="3"/>
      <c r="N10" s="2"/>
      <c r="O10" s="4" t="s">
        <v>72</v>
      </c>
      <c r="P10" s="3" t="s">
        <v>31</v>
      </c>
    </row>
    <row r="11" spans="1:16" ht="15.75">
      <c r="A11" s="3" t="s">
        <v>12</v>
      </c>
      <c r="B11" s="3"/>
      <c r="C11" s="2">
        <v>801</v>
      </c>
      <c r="D11" s="2"/>
      <c r="E11" s="2"/>
      <c r="F11" s="2">
        <v>232</v>
      </c>
      <c r="G11" s="2"/>
      <c r="H11" s="2"/>
      <c r="I11" s="2"/>
      <c r="J11" s="2"/>
      <c r="K11" s="4"/>
      <c r="L11" s="4">
        <v>2112368.87</v>
      </c>
      <c r="M11" s="3"/>
      <c r="N11" s="2"/>
      <c r="O11" s="23" t="s">
        <v>73</v>
      </c>
      <c r="P11" s="21" t="s">
        <v>2</v>
      </c>
    </row>
    <row r="12" spans="1:16" ht="15.75">
      <c r="A12" s="3"/>
      <c r="B12" s="3"/>
      <c r="C12" s="2"/>
      <c r="D12" s="2"/>
      <c r="E12" s="2"/>
      <c r="F12" s="2"/>
      <c r="G12" s="2"/>
      <c r="H12" s="2"/>
      <c r="I12" s="2"/>
      <c r="J12" s="2"/>
      <c r="K12" s="4"/>
      <c r="L12" s="4"/>
      <c r="M12" s="3"/>
      <c r="N12" s="2"/>
      <c r="O12" s="4"/>
      <c r="P12" s="3"/>
    </row>
    <row r="13" spans="1:16" ht="15.75">
      <c r="A13" s="3" t="s">
        <v>12</v>
      </c>
      <c r="B13" s="3"/>
      <c r="C13" s="2">
        <v>801</v>
      </c>
      <c r="D13" s="2"/>
      <c r="E13" s="2"/>
      <c r="F13" s="2">
        <v>241</v>
      </c>
      <c r="G13" s="2"/>
      <c r="H13" s="2"/>
      <c r="I13" s="2"/>
      <c r="J13" s="2"/>
      <c r="K13" s="4">
        <v>455000</v>
      </c>
      <c r="L13" s="4"/>
      <c r="M13" s="3"/>
      <c r="N13" s="2"/>
      <c r="O13" s="23" t="s">
        <v>74</v>
      </c>
      <c r="P13" s="21" t="s">
        <v>31</v>
      </c>
    </row>
    <row r="14" spans="1:16" ht="15.75">
      <c r="A14" s="3" t="s">
        <v>12</v>
      </c>
      <c r="B14" s="3"/>
      <c r="C14" s="2">
        <v>801</v>
      </c>
      <c r="D14" s="2"/>
      <c r="E14" s="2"/>
      <c r="F14" s="2">
        <v>242</v>
      </c>
      <c r="G14" s="2"/>
      <c r="H14" s="2"/>
      <c r="I14" s="2"/>
      <c r="J14" s="2"/>
      <c r="K14" s="4"/>
      <c r="L14" s="4">
        <v>321500</v>
      </c>
      <c r="M14" s="3"/>
      <c r="N14" s="2"/>
      <c r="O14" s="4" t="s">
        <v>75</v>
      </c>
      <c r="P14" s="3" t="s">
        <v>2</v>
      </c>
    </row>
    <row r="15" spans="1:16" ht="15.75">
      <c r="A15" s="3"/>
      <c r="B15" s="3"/>
      <c r="C15" s="2"/>
      <c r="D15" s="2"/>
      <c r="E15" s="2"/>
      <c r="F15" s="2"/>
      <c r="G15" s="2"/>
      <c r="H15" s="2"/>
      <c r="I15" s="2"/>
      <c r="J15" s="2"/>
      <c r="K15" s="4"/>
      <c r="L15" s="4"/>
      <c r="M15" s="3"/>
      <c r="N15" s="2"/>
      <c r="O15" s="23"/>
      <c r="P15" s="21"/>
    </row>
    <row r="16" spans="1:16" ht="15.75">
      <c r="A16" s="3" t="s">
        <v>12</v>
      </c>
      <c r="B16" s="3"/>
      <c r="C16" s="2">
        <v>801</v>
      </c>
      <c r="D16" s="2"/>
      <c r="E16" s="2"/>
      <c r="F16" s="2">
        <v>251</v>
      </c>
      <c r="G16" s="2"/>
      <c r="H16" s="2"/>
      <c r="I16" s="2"/>
      <c r="J16" s="2"/>
      <c r="K16" s="4">
        <v>430000</v>
      </c>
      <c r="L16" s="4"/>
      <c r="M16" s="3"/>
      <c r="N16" s="2"/>
      <c r="O16" s="4" t="s">
        <v>76</v>
      </c>
      <c r="P16" s="3" t="s">
        <v>35</v>
      </c>
    </row>
    <row r="17" spans="1:16" ht="15.75">
      <c r="A17" s="3"/>
      <c r="B17" s="3"/>
      <c r="C17" s="2"/>
      <c r="D17" s="2"/>
      <c r="E17" s="2"/>
      <c r="F17" s="2"/>
      <c r="G17" s="2"/>
      <c r="H17" s="2"/>
      <c r="I17" s="2"/>
      <c r="J17" s="2"/>
      <c r="K17" s="4"/>
      <c r="L17" s="4"/>
      <c r="M17" s="3"/>
      <c r="N17" s="2"/>
      <c r="O17" s="23"/>
      <c r="P17" s="21"/>
    </row>
    <row r="18" spans="1:16" ht="15.75">
      <c r="A18" s="3" t="s">
        <v>12</v>
      </c>
      <c r="B18" s="3"/>
      <c r="C18" s="2">
        <v>801</v>
      </c>
      <c r="D18" s="2"/>
      <c r="E18" s="2"/>
      <c r="F18" s="2">
        <v>241</v>
      </c>
      <c r="G18" s="2"/>
      <c r="H18" s="2"/>
      <c r="I18" s="2"/>
      <c r="J18" s="2"/>
      <c r="K18" s="4">
        <v>91000</v>
      </c>
      <c r="L18" s="4"/>
      <c r="M18" s="3"/>
      <c r="N18" s="2"/>
      <c r="O18" s="4" t="s">
        <v>74</v>
      </c>
      <c r="P18" s="3" t="s">
        <v>31</v>
      </c>
    </row>
    <row r="19" spans="1:16" ht="15.75">
      <c r="A19" s="3" t="s">
        <v>12</v>
      </c>
      <c r="B19" s="3"/>
      <c r="C19" s="2">
        <v>801</v>
      </c>
      <c r="D19" s="2"/>
      <c r="E19" s="2"/>
      <c r="F19" s="2">
        <v>242</v>
      </c>
      <c r="G19" s="2"/>
      <c r="H19" s="2"/>
      <c r="I19" s="2"/>
      <c r="J19" s="2"/>
      <c r="K19" s="4"/>
      <c r="L19" s="4">
        <v>60294.43</v>
      </c>
      <c r="M19" s="3"/>
      <c r="N19" s="2"/>
      <c r="O19" s="23" t="s">
        <v>75</v>
      </c>
      <c r="P19" s="21" t="s">
        <v>2</v>
      </c>
    </row>
    <row r="20" spans="1:16" ht="15.75">
      <c r="A20" s="3"/>
      <c r="B20" s="3"/>
      <c r="C20" s="2"/>
      <c r="D20" s="2"/>
      <c r="E20" s="2"/>
      <c r="F20" s="2"/>
      <c r="G20" s="2"/>
      <c r="H20" s="2"/>
      <c r="I20" s="2"/>
      <c r="J20" s="2"/>
      <c r="K20" s="4"/>
      <c r="L20" s="4"/>
      <c r="M20" s="3"/>
      <c r="N20" s="2"/>
      <c r="O20" s="4"/>
      <c r="P20" s="3"/>
    </row>
    <row r="21" spans="1:16" ht="15.75">
      <c r="A21" s="3" t="s">
        <v>12</v>
      </c>
      <c r="B21" s="3"/>
      <c r="C21" s="2">
        <v>801</v>
      </c>
      <c r="D21" s="2"/>
      <c r="E21" s="2"/>
      <c r="F21" s="2">
        <v>711</v>
      </c>
      <c r="G21" s="2"/>
      <c r="H21" s="2"/>
      <c r="I21" s="2"/>
      <c r="J21" s="2"/>
      <c r="K21" s="4"/>
      <c r="L21" s="4">
        <v>9902186.7</v>
      </c>
      <c r="M21" s="3"/>
      <c r="N21" s="2"/>
      <c r="O21" s="23" t="s">
        <v>77</v>
      </c>
      <c r="P21" s="21" t="s">
        <v>1</v>
      </c>
    </row>
    <row r="22" spans="1:16" ht="15.75">
      <c r="A22" s="3"/>
      <c r="B22" s="3"/>
      <c r="C22" s="2"/>
      <c r="D22" s="2"/>
      <c r="E22" s="2"/>
      <c r="F22" s="2"/>
      <c r="G22" s="2"/>
      <c r="H22" s="2"/>
      <c r="I22" s="2"/>
      <c r="J22" s="2"/>
      <c r="K22" s="4"/>
      <c r="L22" s="4"/>
      <c r="M22" s="3"/>
      <c r="N22" s="2"/>
      <c r="O22" s="4"/>
      <c r="P22" s="3"/>
    </row>
    <row r="23" spans="1:16" ht="15.75">
      <c r="A23" s="12"/>
      <c r="B23" s="12"/>
      <c r="C23" s="13"/>
      <c r="D23" s="13"/>
      <c r="E23" s="13"/>
      <c r="F23" s="13"/>
      <c r="G23" s="13"/>
      <c r="H23" s="13"/>
      <c r="I23" s="13"/>
      <c r="J23" s="13"/>
      <c r="K23" s="14"/>
      <c r="L23" s="14"/>
      <c r="M23" s="12"/>
      <c r="N23" s="13"/>
      <c r="P23" s="18"/>
    </row>
    <row r="24" spans="10:16" ht="16.5" thickBot="1">
      <c r="J24" s="7" t="s">
        <v>18</v>
      </c>
      <c r="K24" s="15">
        <f>SUM(K5:K22)</f>
        <v>12396350</v>
      </c>
      <c r="L24" s="15">
        <f>SUM(L5:L22)</f>
        <v>12396350</v>
      </c>
      <c r="M24" s="8" t="str">
        <f>IF(K24&lt;&gt;L24,"** OUT OF BALANCE **","ok")</f>
        <v>ok</v>
      </c>
      <c r="P24" s="18"/>
    </row>
    <row r="25" spans="11:16" ht="16.5" thickTop="1">
      <c r="K25" s="16"/>
      <c r="L25" s="16"/>
      <c r="M25" s="8"/>
      <c r="P25" s="18"/>
    </row>
    <row r="26" spans="11:16" ht="15.75">
      <c r="K26" s="16"/>
      <c r="L26" s="16"/>
      <c r="M26" s="8"/>
      <c r="P26" s="18"/>
    </row>
    <row r="27" spans="1:16" ht="20.25">
      <c r="A27" s="37" t="s">
        <v>7</v>
      </c>
      <c r="B27" s="35"/>
      <c r="C27" s="11"/>
      <c r="D27" s="19"/>
      <c r="E27" s="19"/>
      <c r="F27" s="19"/>
      <c r="G27" s="19"/>
      <c r="H27" s="49" t="s">
        <v>8</v>
      </c>
      <c r="I27" s="49"/>
      <c r="J27" s="49"/>
      <c r="K27" s="20"/>
      <c r="L27" s="20"/>
      <c r="M27" s="20"/>
      <c r="N27" s="20"/>
      <c r="O27" s="6"/>
      <c r="P27" s="18"/>
    </row>
    <row r="28" spans="1:16" ht="20.25">
      <c r="A28" s="36" t="s">
        <v>40</v>
      </c>
      <c r="B28" s="39"/>
      <c r="C28" s="38"/>
      <c r="D28" s="13"/>
      <c r="E28" s="28" t="s">
        <v>42</v>
      </c>
      <c r="F28" s="13"/>
      <c r="G28" s="13"/>
      <c r="H28" s="29" t="s">
        <v>33</v>
      </c>
      <c r="I28" s="40"/>
      <c r="J28" s="40"/>
      <c r="K28" s="40"/>
      <c r="L28" s="8"/>
      <c r="P28" s="18"/>
    </row>
    <row r="29" spans="7:16" ht="15.75">
      <c r="G29" s="9"/>
      <c r="P29" s="18"/>
    </row>
    <row r="30" spans="1:16" s="17" customFormat="1" ht="47.25">
      <c r="A30" s="24" t="s">
        <v>25</v>
      </c>
      <c r="B30" s="25">
        <v>1099</v>
      </c>
      <c r="C30" s="24" t="s">
        <v>9</v>
      </c>
      <c r="D30" s="24" t="s">
        <v>26</v>
      </c>
      <c r="E30" s="26" t="s">
        <v>27</v>
      </c>
      <c r="F30" s="26" t="s">
        <v>28</v>
      </c>
      <c r="G30" s="24" t="s">
        <v>10</v>
      </c>
      <c r="H30" s="26" t="s">
        <v>11</v>
      </c>
      <c r="I30" s="24" t="s">
        <v>12</v>
      </c>
      <c r="J30" s="24" t="s">
        <v>13</v>
      </c>
      <c r="K30" s="24" t="s">
        <v>14</v>
      </c>
      <c r="L30" s="24" t="s">
        <v>15</v>
      </c>
      <c r="M30" s="24" t="s">
        <v>16</v>
      </c>
      <c r="N30" s="24" t="s">
        <v>17</v>
      </c>
      <c r="O30" s="24" t="s">
        <v>29</v>
      </c>
      <c r="P30" s="24" t="s">
        <v>30</v>
      </c>
    </row>
    <row r="31" spans="1:16" ht="15.75">
      <c r="A31" s="3" t="s">
        <v>12</v>
      </c>
      <c r="B31" s="3"/>
      <c r="C31" s="2">
        <v>801</v>
      </c>
      <c r="D31" s="2"/>
      <c r="E31" s="2"/>
      <c r="F31" s="2">
        <v>241</v>
      </c>
      <c r="G31" s="2"/>
      <c r="H31" s="2"/>
      <c r="I31" s="2"/>
      <c r="J31" s="2"/>
      <c r="K31" s="4">
        <v>360000</v>
      </c>
      <c r="L31" s="4"/>
      <c r="M31" s="3"/>
      <c r="N31" s="2"/>
      <c r="O31" s="23" t="s">
        <v>74</v>
      </c>
      <c r="P31" s="21" t="s">
        <v>3</v>
      </c>
    </row>
    <row r="32" spans="1:16" ht="15.75">
      <c r="A32" s="3" t="s">
        <v>12</v>
      </c>
      <c r="B32" s="3"/>
      <c r="C32" s="2">
        <v>801</v>
      </c>
      <c r="D32" s="2"/>
      <c r="E32" s="2"/>
      <c r="F32" s="2">
        <v>251</v>
      </c>
      <c r="G32" s="2"/>
      <c r="H32" s="2"/>
      <c r="I32" s="2"/>
      <c r="J32" s="2"/>
      <c r="K32" s="4">
        <v>1140000</v>
      </c>
      <c r="L32" s="4"/>
      <c r="M32" s="3"/>
      <c r="N32" s="2"/>
      <c r="O32" s="4" t="s">
        <v>76</v>
      </c>
      <c r="P32" s="3" t="s">
        <v>3</v>
      </c>
    </row>
    <row r="33" spans="1:16" ht="15.75">
      <c r="A33" s="3" t="s">
        <v>12</v>
      </c>
      <c r="B33" s="3"/>
      <c r="C33" s="2">
        <v>801</v>
      </c>
      <c r="D33" s="2"/>
      <c r="E33" s="2"/>
      <c r="F33" s="2">
        <v>711</v>
      </c>
      <c r="G33" s="2"/>
      <c r="H33" s="2"/>
      <c r="I33" s="2"/>
      <c r="J33" s="2"/>
      <c r="K33" s="4"/>
      <c r="L33" s="4">
        <v>1500000</v>
      </c>
      <c r="M33" s="3"/>
      <c r="N33" s="2"/>
      <c r="O33" s="23" t="s">
        <v>0</v>
      </c>
      <c r="P33" s="21" t="s">
        <v>4</v>
      </c>
    </row>
    <row r="34" spans="1:16" ht="15.75">
      <c r="A34" s="3"/>
      <c r="B34" s="3"/>
      <c r="C34" s="2"/>
      <c r="D34" s="2"/>
      <c r="E34" s="2"/>
      <c r="F34" s="2"/>
      <c r="G34" s="2"/>
      <c r="H34" s="2"/>
      <c r="I34" s="2"/>
      <c r="J34" s="2"/>
      <c r="K34" s="4"/>
      <c r="L34" s="4"/>
      <c r="M34" s="3"/>
      <c r="N34" s="2"/>
      <c r="O34" s="23"/>
      <c r="P34" s="21"/>
    </row>
    <row r="35" spans="1:16" ht="15.75">
      <c r="A35" s="3"/>
      <c r="B35" s="3"/>
      <c r="C35" s="2"/>
      <c r="D35" s="2"/>
      <c r="E35" s="2"/>
      <c r="F35" s="2"/>
      <c r="G35" s="2"/>
      <c r="H35" s="2"/>
      <c r="I35" s="2"/>
      <c r="J35" s="2"/>
      <c r="K35" s="4"/>
      <c r="L35" s="4"/>
      <c r="M35" s="3"/>
      <c r="N35" s="2"/>
      <c r="O35" s="23"/>
      <c r="P35" s="21"/>
    </row>
    <row r="36" spans="1:16" ht="15.75">
      <c r="A36" s="3" t="s">
        <v>12</v>
      </c>
      <c r="B36" s="3"/>
      <c r="C36" s="2">
        <v>801</v>
      </c>
      <c r="D36" s="2"/>
      <c r="E36" s="2"/>
      <c r="F36" s="2">
        <v>231</v>
      </c>
      <c r="G36" s="2"/>
      <c r="H36" s="2"/>
      <c r="I36" s="2"/>
      <c r="J36" s="2"/>
      <c r="K36" s="4">
        <v>2570000</v>
      </c>
      <c r="L36" s="4"/>
      <c r="M36" s="3"/>
      <c r="N36" s="2"/>
      <c r="O36" s="4" t="s">
        <v>72</v>
      </c>
      <c r="P36" s="3" t="s">
        <v>37</v>
      </c>
    </row>
    <row r="37" spans="1:16" ht="15.75">
      <c r="A37" s="3" t="s">
        <v>12</v>
      </c>
      <c r="B37" s="3"/>
      <c r="C37" s="2">
        <v>801</v>
      </c>
      <c r="D37" s="2"/>
      <c r="E37" s="2"/>
      <c r="F37" s="2">
        <v>251</v>
      </c>
      <c r="G37" s="2"/>
      <c r="H37" s="2"/>
      <c r="I37" s="2"/>
      <c r="J37" s="2"/>
      <c r="K37" s="4"/>
      <c r="L37" s="4">
        <v>2570000</v>
      </c>
      <c r="M37" s="3"/>
      <c r="N37" s="2"/>
      <c r="O37" s="4" t="s">
        <v>76</v>
      </c>
      <c r="P37" s="3" t="s">
        <v>36</v>
      </c>
    </row>
    <row r="38" spans="12:16" ht="15.75">
      <c r="L38" s="10"/>
      <c r="M38" s="10"/>
      <c r="N38" s="10"/>
      <c r="P38" s="18"/>
    </row>
    <row r="39" spans="11:16" ht="16.5" thickBot="1">
      <c r="K39" s="15">
        <f>SUM(K31:K37)</f>
        <v>4070000</v>
      </c>
      <c r="L39" s="15">
        <f>SUM(L31:L37)</f>
        <v>4070000</v>
      </c>
      <c r="M39" s="8" t="str">
        <f>IF(K39&lt;&gt;L39,"** OUT OF BALANCE **","ok")</f>
        <v>ok</v>
      </c>
      <c r="N39" s="10"/>
      <c r="P39" s="18"/>
    </row>
    <row r="40" spans="12:16" ht="16.5" thickTop="1">
      <c r="L40" s="10"/>
      <c r="M40" s="10"/>
      <c r="N40" s="10"/>
      <c r="P40" s="18"/>
    </row>
    <row r="41" spans="1:16" ht="20.25">
      <c r="A41" s="37" t="s">
        <v>7</v>
      </c>
      <c r="B41" s="35"/>
      <c r="C41" s="11"/>
      <c r="D41" s="19"/>
      <c r="E41" s="19"/>
      <c r="F41" s="19"/>
      <c r="G41" s="19"/>
      <c r="H41" s="49" t="s">
        <v>8</v>
      </c>
      <c r="I41" s="49"/>
      <c r="J41" s="49"/>
      <c r="K41" s="20"/>
      <c r="L41" s="20"/>
      <c r="M41" s="20"/>
      <c r="N41" s="20"/>
      <c r="O41" s="6"/>
      <c r="P41" s="18"/>
    </row>
    <row r="42" spans="1:16" ht="20.25">
      <c r="A42" s="36" t="s">
        <v>41</v>
      </c>
      <c r="B42" s="39"/>
      <c r="C42" s="38"/>
      <c r="D42" s="13"/>
      <c r="E42" s="28" t="s">
        <v>42</v>
      </c>
      <c r="F42" s="13"/>
      <c r="G42" s="13"/>
      <c r="H42" s="29" t="s">
        <v>34</v>
      </c>
      <c r="I42" s="40"/>
      <c r="J42" s="40"/>
      <c r="K42" s="40"/>
      <c r="L42" s="8"/>
      <c r="P42" s="18"/>
    </row>
    <row r="43" spans="7:16" ht="15.75">
      <c r="G43" s="9"/>
      <c r="P43" s="18"/>
    </row>
    <row r="44" spans="1:16" ht="47.25">
      <c r="A44" s="24" t="s">
        <v>25</v>
      </c>
      <c r="B44" s="25">
        <v>1099</v>
      </c>
      <c r="C44" s="24" t="s">
        <v>9</v>
      </c>
      <c r="D44" s="24" t="s">
        <v>26</v>
      </c>
      <c r="E44" s="26" t="s">
        <v>27</v>
      </c>
      <c r="F44" s="26" t="s">
        <v>28</v>
      </c>
      <c r="G44" s="24" t="s">
        <v>10</v>
      </c>
      <c r="H44" s="26" t="s">
        <v>11</v>
      </c>
      <c r="I44" s="24" t="s">
        <v>12</v>
      </c>
      <c r="J44" s="24" t="s">
        <v>13</v>
      </c>
      <c r="K44" s="24" t="s">
        <v>14</v>
      </c>
      <c r="L44" s="24" t="s">
        <v>15</v>
      </c>
      <c r="M44" s="24" t="s">
        <v>16</v>
      </c>
      <c r="N44" s="24" t="s">
        <v>17</v>
      </c>
      <c r="O44" s="24" t="s">
        <v>29</v>
      </c>
      <c r="P44" s="24" t="s">
        <v>30</v>
      </c>
    </row>
    <row r="45" spans="1:16" ht="15.75">
      <c r="A45" s="3" t="s">
        <v>19</v>
      </c>
      <c r="B45" s="3"/>
      <c r="C45" s="2">
        <v>801</v>
      </c>
      <c r="D45" s="2"/>
      <c r="E45" s="2">
        <v>9990</v>
      </c>
      <c r="F45" s="2">
        <v>1000</v>
      </c>
      <c r="G45" s="2">
        <v>74000</v>
      </c>
      <c r="H45" s="2">
        <v>8010</v>
      </c>
      <c r="I45" s="2"/>
      <c r="J45" s="2"/>
      <c r="K45" s="4">
        <v>0</v>
      </c>
      <c r="L45" s="4"/>
      <c r="M45" s="3"/>
      <c r="N45" s="2"/>
      <c r="O45" s="23" t="s">
        <v>21</v>
      </c>
      <c r="P45" s="21" t="s">
        <v>6</v>
      </c>
    </row>
    <row r="46" spans="1:16" ht="15.75">
      <c r="A46" s="3" t="s">
        <v>19</v>
      </c>
      <c r="B46" s="3"/>
      <c r="C46" s="2">
        <v>801</v>
      </c>
      <c r="D46" s="2"/>
      <c r="E46" s="2">
        <v>9990</v>
      </c>
      <c r="F46" s="2">
        <v>1000</v>
      </c>
      <c r="G46" s="2">
        <v>74200</v>
      </c>
      <c r="H46" s="2">
        <v>8010</v>
      </c>
      <c r="I46" s="2"/>
      <c r="J46" s="2"/>
      <c r="K46" s="4">
        <v>227407</v>
      </c>
      <c r="L46" s="4"/>
      <c r="M46" s="3"/>
      <c r="N46" s="2"/>
      <c r="O46" s="4" t="s">
        <v>22</v>
      </c>
      <c r="P46" s="3" t="s">
        <v>6</v>
      </c>
    </row>
    <row r="47" spans="1:16" ht="15.75">
      <c r="A47" s="3" t="s">
        <v>19</v>
      </c>
      <c r="B47" s="3"/>
      <c r="C47" s="2">
        <v>801</v>
      </c>
      <c r="D47" s="2"/>
      <c r="E47" s="2">
        <v>9990</v>
      </c>
      <c r="F47" s="2">
        <v>1000</v>
      </c>
      <c r="G47" s="2">
        <v>74400</v>
      </c>
      <c r="H47" s="2">
        <v>8010</v>
      </c>
      <c r="I47" s="2"/>
      <c r="J47" s="2"/>
      <c r="K47" s="4">
        <v>9200</v>
      </c>
      <c r="L47" s="4"/>
      <c r="M47" s="3"/>
      <c r="N47" s="2"/>
      <c r="O47" s="23" t="s">
        <v>23</v>
      </c>
      <c r="P47" s="21" t="s">
        <v>6</v>
      </c>
    </row>
    <row r="48" spans="1:16" ht="15.75">
      <c r="A48" s="3" t="s">
        <v>19</v>
      </c>
      <c r="B48" s="3"/>
      <c r="C48" s="2">
        <v>801</v>
      </c>
      <c r="D48" s="2"/>
      <c r="E48" s="2">
        <v>9990</v>
      </c>
      <c r="F48" s="2">
        <v>2700</v>
      </c>
      <c r="G48" s="2">
        <v>74600</v>
      </c>
      <c r="H48" s="2">
        <v>8010</v>
      </c>
      <c r="I48" s="2"/>
      <c r="J48" s="2"/>
      <c r="K48" s="4">
        <v>74333.33</v>
      </c>
      <c r="L48" s="4"/>
      <c r="M48" s="3"/>
      <c r="N48" s="2"/>
      <c r="O48" s="23" t="s">
        <v>20</v>
      </c>
      <c r="P48" s="21" t="s">
        <v>6</v>
      </c>
    </row>
    <row r="49" spans="1:16" ht="15.75">
      <c r="A49" s="3" t="s">
        <v>19</v>
      </c>
      <c r="B49" s="3"/>
      <c r="C49" s="2">
        <v>801</v>
      </c>
      <c r="D49" s="2"/>
      <c r="E49" s="2">
        <v>9990</v>
      </c>
      <c r="F49" s="2">
        <v>1000</v>
      </c>
      <c r="G49" s="2">
        <v>74800</v>
      </c>
      <c r="H49" s="2">
        <v>8010</v>
      </c>
      <c r="I49" s="2"/>
      <c r="J49" s="2"/>
      <c r="K49" s="4">
        <v>56600</v>
      </c>
      <c r="L49" s="4"/>
      <c r="M49" s="3"/>
      <c r="N49" s="2"/>
      <c r="O49" s="4" t="s">
        <v>24</v>
      </c>
      <c r="P49" s="3" t="s">
        <v>6</v>
      </c>
    </row>
    <row r="50" spans="1:16" ht="15.75">
      <c r="A50" s="3"/>
      <c r="B50" s="3"/>
      <c r="C50" s="2"/>
      <c r="D50" s="2"/>
      <c r="E50" s="2"/>
      <c r="F50" s="2"/>
      <c r="G50" s="2"/>
      <c r="H50" s="2"/>
      <c r="I50" s="2"/>
      <c r="J50" s="2"/>
      <c r="K50" s="4"/>
      <c r="L50" s="4"/>
      <c r="M50" s="3"/>
      <c r="N50" s="2"/>
      <c r="O50" s="23"/>
      <c r="P50" s="21"/>
    </row>
    <row r="51" spans="1:16" ht="15.75">
      <c r="A51" s="3" t="s">
        <v>12</v>
      </c>
      <c r="B51" s="3"/>
      <c r="C51" s="2">
        <v>801</v>
      </c>
      <c r="D51" s="2"/>
      <c r="E51" s="2"/>
      <c r="F51" s="2">
        <v>232</v>
      </c>
      <c r="G51" s="2"/>
      <c r="H51" s="2"/>
      <c r="I51" s="2"/>
      <c r="J51" s="2"/>
      <c r="K51" s="4"/>
      <c r="L51" s="4">
        <v>227407</v>
      </c>
      <c r="M51" s="3"/>
      <c r="N51" s="2"/>
      <c r="O51" s="23" t="s">
        <v>73</v>
      </c>
      <c r="P51" s="21" t="s">
        <v>5</v>
      </c>
    </row>
    <row r="52" spans="1:16" ht="15.75">
      <c r="A52" s="3" t="s">
        <v>12</v>
      </c>
      <c r="B52" s="3"/>
      <c r="C52" s="2">
        <v>801</v>
      </c>
      <c r="D52" s="2"/>
      <c r="E52" s="2"/>
      <c r="F52" s="2">
        <v>242</v>
      </c>
      <c r="G52" s="2"/>
      <c r="H52" s="2"/>
      <c r="I52" s="2"/>
      <c r="J52" s="2"/>
      <c r="K52" s="4"/>
      <c r="L52" s="4">
        <v>140133.33</v>
      </c>
      <c r="M52" s="3"/>
      <c r="N52" s="2"/>
      <c r="O52" s="4" t="s">
        <v>75</v>
      </c>
      <c r="P52" s="3" t="s">
        <v>5</v>
      </c>
    </row>
    <row r="53" spans="1:16" ht="15.75">
      <c r="A53" s="3"/>
      <c r="B53" s="3"/>
      <c r="C53" s="2"/>
      <c r="D53" s="2"/>
      <c r="E53" s="2"/>
      <c r="F53" s="2"/>
      <c r="G53" s="2"/>
      <c r="H53" s="2"/>
      <c r="I53" s="2"/>
      <c r="J53" s="2"/>
      <c r="K53" s="5"/>
      <c r="L53" s="5"/>
      <c r="M53" s="3"/>
      <c r="N53" s="2"/>
      <c r="O53" s="23"/>
      <c r="P53" s="21"/>
    </row>
    <row r="54" spans="11:16" ht="15.75">
      <c r="K54" s="14"/>
      <c r="L54" s="14"/>
      <c r="P54" s="18"/>
    </row>
    <row r="55" spans="10:13" ht="16.5" thickBot="1">
      <c r="J55" s="7" t="s">
        <v>18</v>
      </c>
      <c r="K55" s="15">
        <f>SUM(K45:K53)</f>
        <v>367540.33</v>
      </c>
      <c r="L55" s="15">
        <f>SUM(L45:L53)</f>
        <v>367540.32999999996</v>
      </c>
      <c r="M55" s="8" t="str">
        <f>IF(K55&lt;&gt;L55,"** OUT OF BALANCE **","ok")</f>
        <v>ok</v>
      </c>
    </row>
    <row r="56" ht="16.5" thickTop="1"/>
    <row r="57" ht="15.75">
      <c r="F57" s="18" t="s">
        <v>38</v>
      </c>
    </row>
  </sheetData>
  <mergeCells count="3">
    <mergeCell ref="H1:J1"/>
    <mergeCell ref="H27:J27"/>
    <mergeCell ref="H41:J41"/>
  </mergeCells>
  <printOptions gridLines="1"/>
  <pageMargins left="0.75" right="0.25" top="0.25" bottom="0.25" header="0.25" footer="0"/>
  <pageSetup fitToHeight="1" fitToWidth="1" horizontalDpi="600" verticalDpi="600" orientation="landscape" scale="54" r:id="rId1"/>
  <headerFooter alignWithMargins="0">
    <oddFooter>&amp;R&amp;Z
&amp;F
&amp;A</oddFooter>
  </headerFooter>
</worksheet>
</file>

<file path=xl/worksheets/sheet3.xml><?xml version="1.0" encoding="utf-8"?>
<worksheet xmlns="http://schemas.openxmlformats.org/spreadsheetml/2006/main" xmlns:r="http://schemas.openxmlformats.org/officeDocument/2006/relationships">
  <sheetPr>
    <tabColor indexed="46"/>
    <pageSetUpPr fitToPage="1"/>
  </sheetPr>
  <dimension ref="A1:P24"/>
  <sheetViews>
    <sheetView zoomScale="75" zoomScaleNormal="75" workbookViewId="0" topLeftCell="A1">
      <selection activeCell="L1" sqref="L1"/>
    </sheetView>
  </sheetViews>
  <sheetFormatPr defaultColWidth="9.00390625" defaultRowHeight="15.75"/>
  <cols>
    <col min="1" max="1" width="5.625" style="7" customWidth="1"/>
    <col min="2" max="2" width="3.375" style="7" bestFit="1" customWidth="1"/>
    <col min="3" max="3" width="5.875" style="7" bestFit="1" customWidth="1"/>
    <col min="4" max="4" width="6.25390625" style="7" customWidth="1"/>
    <col min="5" max="5" width="5.25390625" style="7" customWidth="1"/>
    <col min="6" max="6" width="6.625" style="7" customWidth="1"/>
    <col min="7" max="7" width="7.00390625" style="7" customWidth="1"/>
    <col min="8" max="8" width="7.75390625" style="7" customWidth="1"/>
    <col min="9" max="9" width="2.125" style="7" bestFit="1" customWidth="1"/>
    <col min="10" max="10" width="4.75390625" style="7" bestFit="1" customWidth="1"/>
    <col min="11" max="11" width="14.00390625" style="7" customWidth="1"/>
    <col min="12" max="12" width="14.375" style="7" bestFit="1" customWidth="1"/>
    <col min="13" max="13" width="5.625" style="7" customWidth="1"/>
    <col min="14" max="14" width="8.50390625" style="7" customWidth="1"/>
    <col min="15" max="15" width="28.375" style="7" customWidth="1"/>
    <col min="16" max="16" width="33.25390625" style="7" customWidth="1"/>
    <col min="17" max="16384" width="8.875" style="7" customWidth="1"/>
  </cols>
  <sheetData>
    <row r="1" spans="1:16" ht="20.25">
      <c r="A1" s="37" t="s">
        <v>7</v>
      </c>
      <c r="B1" s="35"/>
      <c r="C1" s="11"/>
      <c r="D1" s="19"/>
      <c r="E1" s="19"/>
      <c r="F1" s="19"/>
      <c r="G1" s="19"/>
      <c r="H1" s="49" t="s">
        <v>8</v>
      </c>
      <c r="I1" s="49"/>
      <c r="J1" s="49"/>
      <c r="K1" s="20"/>
      <c r="L1" s="20"/>
      <c r="M1" s="20"/>
      <c r="N1" s="20"/>
      <c r="O1" s="6"/>
      <c r="P1" s="18"/>
    </row>
    <row r="2" spans="1:16" s="32" customFormat="1" ht="20.25">
      <c r="A2" s="36" t="s">
        <v>39</v>
      </c>
      <c r="B2" s="35"/>
      <c r="C2" s="27"/>
      <c r="E2" s="28" t="s">
        <v>43</v>
      </c>
      <c r="F2" s="28"/>
      <c r="G2" s="28"/>
      <c r="H2" s="29" t="s">
        <v>32</v>
      </c>
      <c r="I2" s="30"/>
      <c r="J2" s="30"/>
      <c r="K2" s="30"/>
      <c r="L2" s="31"/>
      <c r="P2" s="33"/>
    </row>
    <row r="3" spans="7:16" ht="15.75">
      <c r="G3" s="9"/>
      <c r="P3" s="18"/>
    </row>
    <row r="4" spans="1:16" s="17" customFormat="1" ht="47.25">
      <c r="A4" s="24" t="s">
        <v>25</v>
      </c>
      <c r="B4" s="25">
        <v>1099</v>
      </c>
      <c r="C4" s="24" t="s">
        <v>9</v>
      </c>
      <c r="D4" s="24" t="s">
        <v>26</v>
      </c>
      <c r="E4" s="26" t="s">
        <v>27</v>
      </c>
      <c r="F4" s="26" t="s">
        <v>28</v>
      </c>
      <c r="G4" s="24" t="s">
        <v>10</v>
      </c>
      <c r="H4" s="26" t="s">
        <v>11</v>
      </c>
      <c r="I4" s="24" t="s">
        <v>12</v>
      </c>
      <c r="J4" s="24" t="s">
        <v>13</v>
      </c>
      <c r="K4" s="24" t="s">
        <v>14</v>
      </c>
      <c r="L4" s="24" t="s">
        <v>15</v>
      </c>
      <c r="M4" s="24" t="s">
        <v>16</v>
      </c>
      <c r="N4" s="24" t="s">
        <v>17</v>
      </c>
      <c r="O4" s="24" t="s">
        <v>29</v>
      </c>
      <c r="P4" s="24" t="s">
        <v>30</v>
      </c>
    </row>
    <row r="5" spans="1:16" ht="15.75">
      <c r="A5" s="21" t="s">
        <v>12</v>
      </c>
      <c r="B5" s="21"/>
      <c r="C5" s="22">
        <v>801</v>
      </c>
      <c r="D5" s="22"/>
      <c r="E5" s="22"/>
      <c r="F5" s="22">
        <v>211</v>
      </c>
      <c r="G5" s="22"/>
      <c r="H5" s="22"/>
      <c r="I5" s="22"/>
      <c r="J5" s="22"/>
      <c r="K5" s="23">
        <v>50000</v>
      </c>
      <c r="L5" s="23"/>
      <c r="M5" s="21"/>
      <c r="N5" s="22"/>
      <c r="O5" s="45" t="s">
        <v>69</v>
      </c>
      <c r="P5" s="46" t="s">
        <v>31</v>
      </c>
    </row>
    <row r="6" spans="1:16" ht="15.75">
      <c r="A6" s="3"/>
      <c r="B6" s="3"/>
      <c r="C6" s="2"/>
      <c r="D6" s="2"/>
      <c r="E6" s="2"/>
      <c r="F6" s="2"/>
      <c r="G6" s="2"/>
      <c r="H6" s="2"/>
      <c r="I6" s="2"/>
      <c r="J6" s="2"/>
      <c r="K6" s="4"/>
      <c r="L6" s="4"/>
      <c r="M6" s="3"/>
      <c r="N6" s="2"/>
      <c r="O6" s="47"/>
      <c r="P6" s="48"/>
    </row>
    <row r="7" spans="1:16" ht="31.5">
      <c r="A7" s="3" t="s">
        <v>12</v>
      </c>
      <c r="B7" s="3"/>
      <c r="C7" s="2">
        <v>801</v>
      </c>
      <c r="D7" s="2"/>
      <c r="E7" s="2"/>
      <c r="F7" s="2">
        <v>221</v>
      </c>
      <c r="G7" s="2"/>
      <c r="H7" s="2"/>
      <c r="I7" s="2"/>
      <c r="J7" s="2"/>
      <c r="K7" s="4">
        <v>0</v>
      </c>
      <c r="L7" s="4"/>
      <c r="M7" s="3"/>
      <c r="N7" s="2"/>
      <c r="O7" s="45" t="s">
        <v>70</v>
      </c>
      <c r="P7" s="46" t="s">
        <v>31</v>
      </c>
    </row>
    <row r="8" spans="1:16" ht="47.25">
      <c r="A8" s="3" t="s">
        <v>12</v>
      </c>
      <c r="B8" s="3"/>
      <c r="C8" s="2">
        <v>801</v>
      </c>
      <c r="D8" s="2"/>
      <c r="E8" s="2"/>
      <c r="F8" s="2">
        <v>222</v>
      </c>
      <c r="G8" s="2"/>
      <c r="H8" s="2"/>
      <c r="I8" s="2"/>
      <c r="J8" s="2"/>
      <c r="K8" s="4"/>
      <c r="L8" s="4">
        <v>0</v>
      </c>
      <c r="M8" s="3"/>
      <c r="N8" s="2"/>
      <c r="O8" s="47" t="s">
        <v>71</v>
      </c>
      <c r="P8" s="48" t="s">
        <v>2</v>
      </c>
    </row>
    <row r="9" spans="1:16" ht="15.75">
      <c r="A9" s="3"/>
      <c r="B9" s="3"/>
      <c r="C9" s="2"/>
      <c r="D9" s="2"/>
      <c r="E9" s="2"/>
      <c r="F9" s="2"/>
      <c r="G9" s="2"/>
      <c r="H9" s="2"/>
      <c r="I9" s="2"/>
      <c r="J9" s="2"/>
      <c r="K9" s="4"/>
      <c r="L9" s="4"/>
      <c r="M9" s="3"/>
      <c r="N9" s="2"/>
      <c r="O9" s="45"/>
      <c r="P9" s="46"/>
    </row>
    <row r="10" spans="1:16" ht="15.75">
      <c r="A10" s="3" t="s">
        <v>12</v>
      </c>
      <c r="B10" s="3"/>
      <c r="C10" s="2">
        <v>801</v>
      </c>
      <c r="D10" s="2"/>
      <c r="E10" s="2"/>
      <c r="F10" s="2">
        <v>231</v>
      </c>
      <c r="G10" s="2"/>
      <c r="H10" s="2"/>
      <c r="I10" s="2"/>
      <c r="J10" s="2"/>
      <c r="K10" s="4">
        <v>11370350</v>
      </c>
      <c r="L10" s="4"/>
      <c r="M10" s="3"/>
      <c r="N10" s="2"/>
      <c r="O10" s="47" t="s">
        <v>72</v>
      </c>
      <c r="P10" s="48" t="s">
        <v>31</v>
      </c>
    </row>
    <row r="11" spans="1:16" ht="47.25">
      <c r="A11" s="3" t="s">
        <v>12</v>
      </c>
      <c r="B11" s="3"/>
      <c r="C11" s="2">
        <v>801</v>
      </c>
      <c r="D11" s="2"/>
      <c r="E11" s="2"/>
      <c r="F11" s="2">
        <v>232</v>
      </c>
      <c r="G11" s="2"/>
      <c r="H11" s="2"/>
      <c r="I11" s="2"/>
      <c r="J11" s="2"/>
      <c r="K11" s="4"/>
      <c r="L11" s="4">
        <v>2112368.87</v>
      </c>
      <c r="M11" s="3"/>
      <c r="N11" s="2"/>
      <c r="O11" s="45" t="s">
        <v>73</v>
      </c>
      <c r="P11" s="46" t="s">
        <v>2</v>
      </c>
    </row>
    <row r="12" spans="1:16" ht="15.75">
      <c r="A12" s="3"/>
      <c r="B12" s="3"/>
      <c r="C12" s="2"/>
      <c r="D12" s="2"/>
      <c r="E12" s="2"/>
      <c r="F12" s="2"/>
      <c r="G12" s="2"/>
      <c r="H12" s="2"/>
      <c r="I12" s="2"/>
      <c r="J12" s="2"/>
      <c r="K12" s="4"/>
      <c r="L12" s="4"/>
      <c r="M12" s="3"/>
      <c r="N12" s="2"/>
      <c r="O12" s="47"/>
      <c r="P12" s="48"/>
    </row>
    <row r="13" spans="1:16" ht="31.5">
      <c r="A13" s="3" t="s">
        <v>12</v>
      </c>
      <c r="B13" s="3"/>
      <c r="C13" s="2">
        <v>801</v>
      </c>
      <c r="D13" s="2"/>
      <c r="E13" s="2"/>
      <c r="F13" s="2">
        <v>241</v>
      </c>
      <c r="G13" s="2"/>
      <c r="H13" s="2"/>
      <c r="I13" s="2"/>
      <c r="J13" s="2"/>
      <c r="K13" s="4">
        <v>455000</v>
      </c>
      <c r="L13" s="4"/>
      <c r="M13" s="3"/>
      <c r="N13" s="2"/>
      <c r="O13" s="45" t="s">
        <v>74</v>
      </c>
      <c r="P13" s="46" t="s">
        <v>31</v>
      </c>
    </row>
    <row r="14" spans="1:16" ht="47.25">
      <c r="A14" s="3" t="s">
        <v>12</v>
      </c>
      <c r="B14" s="3"/>
      <c r="C14" s="2">
        <v>801</v>
      </c>
      <c r="D14" s="2"/>
      <c r="E14" s="2"/>
      <c r="F14" s="2">
        <v>242</v>
      </c>
      <c r="G14" s="2"/>
      <c r="H14" s="2"/>
      <c r="I14" s="2"/>
      <c r="J14" s="2"/>
      <c r="K14" s="4"/>
      <c r="L14" s="4">
        <v>321500</v>
      </c>
      <c r="M14" s="3"/>
      <c r="N14" s="2"/>
      <c r="O14" s="47" t="s">
        <v>75</v>
      </c>
      <c r="P14" s="48" t="s">
        <v>2</v>
      </c>
    </row>
    <row r="15" spans="1:16" ht="15.75">
      <c r="A15" s="3"/>
      <c r="B15" s="3"/>
      <c r="C15" s="2"/>
      <c r="D15" s="2"/>
      <c r="E15" s="2"/>
      <c r="F15" s="2"/>
      <c r="G15" s="2"/>
      <c r="H15" s="2"/>
      <c r="I15" s="2"/>
      <c r="J15" s="2"/>
      <c r="K15" s="4"/>
      <c r="L15" s="4"/>
      <c r="M15" s="3"/>
      <c r="N15" s="2"/>
      <c r="O15" s="45"/>
      <c r="P15" s="46"/>
    </row>
    <row r="16" spans="1:16" ht="31.5">
      <c r="A16" s="3" t="s">
        <v>12</v>
      </c>
      <c r="B16" s="3"/>
      <c r="C16" s="2">
        <v>801</v>
      </c>
      <c r="D16" s="2"/>
      <c r="E16" s="2"/>
      <c r="F16" s="2">
        <v>251</v>
      </c>
      <c r="G16" s="2"/>
      <c r="H16" s="2"/>
      <c r="I16" s="2"/>
      <c r="J16" s="2"/>
      <c r="K16" s="4">
        <v>1430000</v>
      </c>
      <c r="L16" s="4"/>
      <c r="M16" s="3"/>
      <c r="N16" s="2"/>
      <c r="O16" s="47" t="s">
        <v>76</v>
      </c>
      <c r="P16" s="48" t="s">
        <v>35</v>
      </c>
    </row>
    <row r="17" spans="1:16" ht="15.75">
      <c r="A17" s="3"/>
      <c r="B17" s="3"/>
      <c r="C17" s="2"/>
      <c r="D17" s="2"/>
      <c r="E17" s="2"/>
      <c r="F17" s="2"/>
      <c r="G17" s="2"/>
      <c r="H17" s="2"/>
      <c r="I17" s="2"/>
      <c r="J17" s="2"/>
      <c r="K17" s="4"/>
      <c r="L17" s="4"/>
      <c r="M17" s="3"/>
      <c r="N17" s="2"/>
      <c r="O17" s="45"/>
      <c r="P17" s="46"/>
    </row>
    <row r="18" spans="1:16" ht="31.5">
      <c r="A18" s="3" t="s">
        <v>12</v>
      </c>
      <c r="B18" s="3"/>
      <c r="C18" s="2">
        <v>801</v>
      </c>
      <c r="D18" s="2"/>
      <c r="E18" s="2"/>
      <c r="F18" s="2">
        <v>241</v>
      </c>
      <c r="G18" s="2"/>
      <c r="H18" s="2"/>
      <c r="I18" s="2"/>
      <c r="J18" s="2"/>
      <c r="K18" s="4">
        <v>91000</v>
      </c>
      <c r="L18" s="4"/>
      <c r="M18" s="3"/>
      <c r="N18" s="2"/>
      <c r="O18" s="47" t="s">
        <v>74</v>
      </c>
      <c r="P18" s="48" t="s">
        <v>31</v>
      </c>
    </row>
    <row r="19" spans="1:16" ht="47.25">
      <c r="A19" s="3" t="s">
        <v>12</v>
      </c>
      <c r="B19" s="3"/>
      <c r="C19" s="2">
        <v>801</v>
      </c>
      <c r="D19" s="2"/>
      <c r="E19" s="2"/>
      <c r="F19" s="2">
        <v>242</v>
      </c>
      <c r="G19" s="2"/>
      <c r="H19" s="2"/>
      <c r="I19" s="2"/>
      <c r="J19" s="2"/>
      <c r="K19" s="4"/>
      <c r="L19" s="4">
        <v>60294.43</v>
      </c>
      <c r="M19" s="3"/>
      <c r="N19" s="2"/>
      <c r="O19" s="45" t="s">
        <v>75</v>
      </c>
      <c r="P19" s="46" t="s">
        <v>2</v>
      </c>
    </row>
    <row r="20" spans="1:16" ht="15.75">
      <c r="A20" s="3"/>
      <c r="B20" s="3"/>
      <c r="C20" s="2"/>
      <c r="D20" s="2"/>
      <c r="E20" s="2"/>
      <c r="F20" s="2"/>
      <c r="G20" s="2"/>
      <c r="H20" s="2"/>
      <c r="I20" s="2"/>
      <c r="J20" s="2"/>
      <c r="K20" s="4"/>
      <c r="L20" s="4"/>
      <c r="M20" s="3"/>
      <c r="N20" s="2"/>
      <c r="O20" s="47"/>
      <c r="P20" s="48"/>
    </row>
    <row r="21" spans="1:16" ht="31.5">
      <c r="A21" s="3" t="s">
        <v>12</v>
      </c>
      <c r="B21" s="3"/>
      <c r="C21" s="2">
        <v>801</v>
      </c>
      <c r="D21" s="2"/>
      <c r="E21" s="2"/>
      <c r="F21" s="2">
        <v>711</v>
      </c>
      <c r="G21" s="2"/>
      <c r="H21" s="2"/>
      <c r="I21" s="2"/>
      <c r="J21" s="2"/>
      <c r="K21" s="4"/>
      <c r="L21" s="4">
        <v>10902186.7</v>
      </c>
      <c r="M21" s="3"/>
      <c r="N21" s="2"/>
      <c r="O21" s="45" t="s">
        <v>77</v>
      </c>
      <c r="P21" s="46" t="s">
        <v>1</v>
      </c>
    </row>
    <row r="22" spans="1:16" ht="15.75">
      <c r="A22" s="3"/>
      <c r="B22" s="3"/>
      <c r="C22" s="2"/>
      <c r="D22" s="2"/>
      <c r="E22" s="2"/>
      <c r="F22" s="2"/>
      <c r="G22" s="2"/>
      <c r="H22" s="2"/>
      <c r="I22" s="2"/>
      <c r="J22" s="2"/>
      <c r="K22" s="4"/>
      <c r="L22" s="4"/>
      <c r="M22" s="3"/>
      <c r="N22" s="2"/>
      <c r="O22" s="47"/>
      <c r="P22" s="48"/>
    </row>
    <row r="23" spans="1:16" ht="15.75">
      <c r="A23" s="12"/>
      <c r="B23" s="12"/>
      <c r="C23" s="13"/>
      <c r="D23" s="13"/>
      <c r="E23" s="13"/>
      <c r="F23" s="13"/>
      <c r="G23" s="13"/>
      <c r="H23" s="13"/>
      <c r="I23" s="13"/>
      <c r="J23" s="13"/>
      <c r="K23" s="14"/>
      <c r="L23" s="14"/>
      <c r="M23" s="12"/>
      <c r="N23" s="13"/>
      <c r="P23" s="18"/>
    </row>
    <row r="24" spans="10:16" ht="16.5" thickBot="1">
      <c r="J24" s="7" t="s">
        <v>18</v>
      </c>
      <c r="K24" s="15">
        <f>SUM(K5:K22)</f>
        <v>13396350</v>
      </c>
      <c r="L24" s="15">
        <f>SUM(L5:L22)</f>
        <v>13396350</v>
      </c>
      <c r="M24" s="8" t="str">
        <f>IF(K24&lt;&gt;L24,"** OUT OF BALANCE **","ok")</f>
        <v>ok</v>
      </c>
      <c r="P24" s="18"/>
    </row>
    <row r="25" ht="16.5" thickTop="1"/>
  </sheetData>
  <mergeCells count="1">
    <mergeCell ref="H1:J1"/>
  </mergeCells>
  <printOptions gridLines="1"/>
  <pageMargins left="0.5" right="0.25" top="0.25" bottom="0.25" header="0.25" footer="0"/>
  <pageSetup fitToHeight="1" fitToWidth="1" horizontalDpi="600" verticalDpi="600" orientation="landscape" scale="77" r:id="rId1"/>
  <headerFooter alignWithMargins="0">
    <oddFooter>&amp;R
&amp;A</oddFooter>
  </headerFooter>
</worksheet>
</file>

<file path=xl/worksheets/sheet4.xml><?xml version="1.0" encoding="utf-8"?>
<worksheet xmlns="http://schemas.openxmlformats.org/spreadsheetml/2006/main" xmlns:r="http://schemas.openxmlformats.org/officeDocument/2006/relationships">
  <sheetPr>
    <tabColor indexed="46"/>
    <pageSetUpPr fitToPage="1"/>
  </sheetPr>
  <dimension ref="A1:P12"/>
  <sheetViews>
    <sheetView zoomScale="75" zoomScaleNormal="75" workbookViewId="0" topLeftCell="A1">
      <selection activeCell="H3" sqref="H3"/>
    </sheetView>
  </sheetViews>
  <sheetFormatPr defaultColWidth="9.00390625" defaultRowHeight="15.75"/>
  <cols>
    <col min="1" max="1" width="5.625" style="7" customWidth="1"/>
    <col min="2" max="2" width="3.375" style="7" bestFit="1" customWidth="1"/>
    <col min="3" max="3" width="5.875" style="7" bestFit="1" customWidth="1"/>
    <col min="4" max="4" width="6.25390625" style="7" customWidth="1"/>
    <col min="5" max="5" width="5.25390625" style="7" customWidth="1"/>
    <col min="6" max="6" width="6.625" style="7" customWidth="1"/>
    <col min="7" max="7" width="7.00390625" style="7" customWidth="1"/>
    <col min="8" max="8" width="7.75390625" style="7" customWidth="1"/>
    <col min="9" max="9" width="2.125" style="7" bestFit="1" customWidth="1"/>
    <col min="10" max="10" width="5.25390625" style="7" customWidth="1"/>
    <col min="11" max="11" width="14.00390625" style="7" customWidth="1"/>
    <col min="12" max="12" width="14.375" style="7" bestFit="1" customWidth="1"/>
    <col min="13" max="13" width="5.625" style="7" customWidth="1"/>
    <col min="14" max="14" width="7.25390625" style="7" bestFit="1" customWidth="1"/>
    <col min="15" max="15" width="19.75390625" style="7" customWidth="1"/>
    <col min="16" max="16" width="23.875" style="7" customWidth="1"/>
    <col min="17" max="16384" width="8.875" style="7" customWidth="1"/>
  </cols>
  <sheetData>
    <row r="1" spans="1:16" ht="20.25">
      <c r="A1" s="37" t="s">
        <v>7</v>
      </c>
      <c r="B1" s="35"/>
      <c r="C1" s="11"/>
      <c r="D1" s="19"/>
      <c r="E1" s="19"/>
      <c r="F1" s="19"/>
      <c r="G1" s="19"/>
      <c r="H1" s="49" t="s">
        <v>8</v>
      </c>
      <c r="I1" s="49"/>
      <c r="J1" s="49"/>
      <c r="K1" s="20"/>
      <c r="L1" s="20"/>
      <c r="M1" s="20"/>
      <c r="N1" s="20"/>
      <c r="O1" s="6"/>
      <c r="P1" s="18"/>
    </row>
    <row r="2" spans="1:16" ht="20.25">
      <c r="A2" s="36" t="s">
        <v>40</v>
      </c>
      <c r="B2" s="39"/>
      <c r="C2" s="38"/>
      <c r="D2" s="13"/>
      <c r="E2" s="28" t="s">
        <v>82</v>
      </c>
      <c r="F2" s="13"/>
      <c r="G2" s="13"/>
      <c r="H2" s="29" t="s">
        <v>85</v>
      </c>
      <c r="I2" s="40"/>
      <c r="J2" s="40"/>
      <c r="K2" s="40"/>
      <c r="L2" s="8"/>
      <c r="P2" s="18"/>
    </row>
    <row r="3" spans="7:16" ht="15.75">
      <c r="G3" s="9"/>
      <c r="P3" s="18"/>
    </row>
    <row r="4" spans="1:16" s="17" customFormat="1" ht="47.25">
      <c r="A4" s="24" t="s">
        <v>25</v>
      </c>
      <c r="B4" s="25">
        <v>1099</v>
      </c>
      <c r="C4" s="24" t="s">
        <v>9</v>
      </c>
      <c r="D4" s="24" t="s">
        <v>26</v>
      </c>
      <c r="E4" s="26" t="s">
        <v>27</v>
      </c>
      <c r="F4" s="26" t="s">
        <v>28</v>
      </c>
      <c r="G4" s="24" t="s">
        <v>10</v>
      </c>
      <c r="H4" s="26" t="s">
        <v>11</v>
      </c>
      <c r="I4" s="24" t="s">
        <v>12</v>
      </c>
      <c r="J4" s="24" t="s">
        <v>13</v>
      </c>
      <c r="K4" s="24" t="s">
        <v>14</v>
      </c>
      <c r="L4" s="24" t="s">
        <v>15</v>
      </c>
      <c r="M4" s="24" t="s">
        <v>16</v>
      </c>
      <c r="N4" s="24" t="s">
        <v>17</v>
      </c>
      <c r="O4" s="24" t="s">
        <v>29</v>
      </c>
      <c r="P4" s="24" t="s">
        <v>30</v>
      </c>
    </row>
    <row r="5" spans="1:16" ht="49.5" customHeight="1">
      <c r="A5" s="3" t="s">
        <v>12</v>
      </c>
      <c r="B5" s="3"/>
      <c r="C5" s="2">
        <v>801</v>
      </c>
      <c r="D5" s="2"/>
      <c r="E5" s="2"/>
      <c r="F5" s="2">
        <v>241</v>
      </c>
      <c r="G5" s="2"/>
      <c r="H5" s="2"/>
      <c r="I5" s="2"/>
      <c r="J5" s="2"/>
      <c r="K5" s="4">
        <v>360000</v>
      </c>
      <c r="L5" s="4"/>
      <c r="M5" s="3"/>
      <c r="N5" s="2"/>
      <c r="O5" s="45" t="s">
        <v>74</v>
      </c>
      <c r="P5" s="46" t="s">
        <v>3</v>
      </c>
    </row>
    <row r="6" spans="1:16" ht="54" customHeight="1">
      <c r="A6" s="3" t="s">
        <v>12</v>
      </c>
      <c r="B6" s="3"/>
      <c r="C6" s="2">
        <v>801</v>
      </c>
      <c r="D6" s="2"/>
      <c r="E6" s="2"/>
      <c r="F6" s="2">
        <v>251</v>
      </c>
      <c r="G6" s="2"/>
      <c r="H6" s="2"/>
      <c r="I6" s="2"/>
      <c r="J6" s="2"/>
      <c r="K6" s="4">
        <v>1140000</v>
      </c>
      <c r="L6" s="4"/>
      <c r="M6" s="3"/>
      <c r="N6" s="2"/>
      <c r="O6" s="47" t="s">
        <v>76</v>
      </c>
      <c r="P6" s="48" t="s">
        <v>78</v>
      </c>
    </row>
    <row r="7" spans="1:16" ht="47.25">
      <c r="A7" s="3" t="s">
        <v>12</v>
      </c>
      <c r="B7" s="3"/>
      <c r="C7" s="2">
        <v>801</v>
      </c>
      <c r="D7" s="2"/>
      <c r="E7" s="2"/>
      <c r="F7" s="2">
        <v>251</v>
      </c>
      <c r="G7" s="2"/>
      <c r="H7" s="2"/>
      <c r="I7" s="2"/>
      <c r="J7" s="2"/>
      <c r="K7" s="4"/>
      <c r="L7" s="4">
        <v>2570000</v>
      </c>
      <c r="M7" s="3"/>
      <c r="N7" s="2"/>
      <c r="O7" s="47" t="s">
        <v>76</v>
      </c>
      <c r="P7" s="48" t="s">
        <v>79</v>
      </c>
    </row>
    <row r="8" spans="1:16" ht="47.25">
      <c r="A8" s="3" t="s">
        <v>12</v>
      </c>
      <c r="B8" s="3"/>
      <c r="C8" s="2">
        <v>801</v>
      </c>
      <c r="D8" s="2"/>
      <c r="E8" s="2"/>
      <c r="F8" s="2">
        <v>231</v>
      </c>
      <c r="G8" s="2"/>
      <c r="H8" s="2"/>
      <c r="I8" s="2"/>
      <c r="J8" s="2"/>
      <c r="K8" s="4">
        <v>2570000</v>
      </c>
      <c r="L8" s="4"/>
      <c r="M8" s="3"/>
      <c r="N8" s="2"/>
      <c r="O8" s="47" t="s">
        <v>72</v>
      </c>
      <c r="P8" s="48" t="s">
        <v>80</v>
      </c>
    </row>
    <row r="9" spans="1:16" ht="31.5">
      <c r="A9" s="3" t="s">
        <v>12</v>
      </c>
      <c r="B9" s="3"/>
      <c r="C9" s="2">
        <v>801</v>
      </c>
      <c r="D9" s="2"/>
      <c r="E9" s="2"/>
      <c r="F9" s="2">
        <v>711</v>
      </c>
      <c r="G9" s="2"/>
      <c r="H9" s="2"/>
      <c r="I9" s="2"/>
      <c r="J9" s="2"/>
      <c r="K9" s="4"/>
      <c r="L9" s="4">
        <v>1500000</v>
      </c>
      <c r="M9" s="3"/>
      <c r="N9" s="2"/>
      <c r="O9" s="45" t="s">
        <v>77</v>
      </c>
      <c r="P9" s="46" t="s">
        <v>81</v>
      </c>
    </row>
    <row r="10" spans="12:16" ht="15.75">
      <c r="L10" s="10"/>
      <c r="M10" s="10"/>
      <c r="N10" s="10"/>
      <c r="P10" s="18"/>
    </row>
    <row r="11" spans="11:16" ht="16.5" thickBot="1">
      <c r="K11" s="15">
        <f>SUM(K5:K8)</f>
        <v>4070000</v>
      </c>
      <c r="L11" s="15">
        <f>SUM(L5:L9)</f>
        <v>4070000</v>
      </c>
      <c r="M11" s="8" t="str">
        <f>IF(K11&lt;&gt;L11,"** OUT OF BALANCE **","ok")</f>
        <v>ok</v>
      </c>
      <c r="N11" s="10"/>
      <c r="P11" s="18"/>
    </row>
    <row r="12" spans="12:16" ht="16.5" thickTop="1">
      <c r="L12" s="10"/>
      <c r="M12" s="10"/>
      <c r="N12" s="10"/>
      <c r="P12" s="18"/>
    </row>
  </sheetData>
  <mergeCells count="1">
    <mergeCell ref="H1:J1"/>
  </mergeCells>
  <printOptions/>
  <pageMargins left="0.75" right="0.25" top="0.75" bottom="0.25" header="0.25" footer="0"/>
  <pageSetup fitToHeight="1" fitToWidth="1" horizontalDpi="600" verticalDpi="600" orientation="landscape" scale="85" r:id="rId1"/>
  <headerFooter alignWithMargins="0">
    <oddFooter>&amp;R
&amp;A</oddFooter>
  </headerFooter>
</worksheet>
</file>

<file path=xl/worksheets/sheet5.xml><?xml version="1.0" encoding="utf-8"?>
<worksheet xmlns="http://schemas.openxmlformats.org/spreadsheetml/2006/main" xmlns:r="http://schemas.openxmlformats.org/officeDocument/2006/relationships">
  <sheetPr>
    <tabColor indexed="46"/>
    <pageSetUpPr fitToPage="1"/>
  </sheetPr>
  <dimension ref="A1:P16"/>
  <sheetViews>
    <sheetView zoomScale="75" zoomScaleNormal="75" workbookViewId="0" topLeftCell="A1">
      <selection activeCell="A11" sqref="A11"/>
    </sheetView>
  </sheetViews>
  <sheetFormatPr defaultColWidth="9.00390625" defaultRowHeight="15.75"/>
  <cols>
    <col min="1" max="1" width="5.625" style="7" customWidth="1"/>
    <col min="2" max="2" width="3.375" style="7" bestFit="1" customWidth="1"/>
    <col min="3" max="3" width="5.875" style="7" bestFit="1" customWidth="1"/>
    <col min="4" max="4" width="6.25390625" style="7" customWidth="1"/>
    <col min="5" max="5" width="5.25390625" style="7" customWidth="1"/>
    <col min="6" max="6" width="6.625" style="7" customWidth="1"/>
    <col min="7" max="7" width="7.00390625" style="7" customWidth="1"/>
    <col min="8" max="8" width="7.75390625" style="7" customWidth="1"/>
    <col min="9" max="9" width="2.125" style="7" bestFit="1" customWidth="1"/>
    <col min="10" max="10" width="5.25390625" style="7" customWidth="1"/>
    <col min="11" max="12" width="11.625" style="7" bestFit="1" customWidth="1"/>
    <col min="13" max="13" width="5.625" style="7" customWidth="1"/>
    <col min="14" max="14" width="7.25390625" style="7" bestFit="1" customWidth="1"/>
    <col min="15" max="15" width="19.75390625" style="7" customWidth="1"/>
    <col min="16" max="16" width="29.75390625" style="7" customWidth="1"/>
    <col min="17" max="16384" width="8.875" style="7" customWidth="1"/>
  </cols>
  <sheetData>
    <row r="1" spans="1:16" ht="20.25">
      <c r="A1" s="37" t="s">
        <v>7</v>
      </c>
      <c r="B1" s="35"/>
      <c r="C1" s="11"/>
      <c r="D1" s="19"/>
      <c r="E1" s="19"/>
      <c r="F1" s="19"/>
      <c r="G1" s="19"/>
      <c r="H1" s="49" t="s">
        <v>8</v>
      </c>
      <c r="I1" s="49"/>
      <c r="J1" s="49"/>
      <c r="K1" s="20"/>
      <c r="L1" s="20"/>
      <c r="M1" s="20"/>
      <c r="N1" s="20"/>
      <c r="O1" s="6"/>
      <c r="P1" s="18"/>
    </row>
    <row r="2" spans="1:16" ht="20.25">
      <c r="A2" s="36" t="s">
        <v>41</v>
      </c>
      <c r="B2" s="39"/>
      <c r="C2" s="38"/>
      <c r="D2" s="13"/>
      <c r="E2" s="28" t="s">
        <v>82</v>
      </c>
      <c r="F2" s="13"/>
      <c r="G2" s="13"/>
      <c r="H2" s="29" t="s">
        <v>34</v>
      </c>
      <c r="I2" s="40"/>
      <c r="J2" s="40"/>
      <c r="K2" s="40"/>
      <c r="L2" s="8"/>
      <c r="P2" s="18"/>
    </row>
    <row r="3" spans="1:16" ht="20.25">
      <c r="A3" s="37"/>
      <c r="B3" s="35"/>
      <c r="C3" s="11"/>
      <c r="D3" s="19"/>
      <c r="E3" s="19"/>
      <c r="F3" s="19"/>
      <c r="G3" s="19"/>
      <c r="H3" s="34"/>
      <c r="I3" s="34"/>
      <c r="J3" s="34"/>
      <c r="K3" s="20"/>
      <c r="L3" s="20"/>
      <c r="M3" s="20"/>
      <c r="N3" s="20"/>
      <c r="O3" s="6"/>
      <c r="P3" s="18"/>
    </row>
    <row r="4" spans="7:16" ht="15.75">
      <c r="G4" s="9"/>
      <c r="P4" s="18"/>
    </row>
    <row r="5" spans="1:16" ht="47.25">
      <c r="A5" s="24" t="s">
        <v>25</v>
      </c>
      <c r="B5" s="25">
        <v>1099</v>
      </c>
      <c r="C5" s="24" t="s">
        <v>9</v>
      </c>
      <c r="D5" s="24" t="s">
        <v>26</v>
      </c>
      <c r="E5" s="26" t="s">
        <v>27</v>
      </c>
      <c r="F5" s="26" t="s">
        <v>28</v>
      </c>
      <c r="G5" s="24" t="s">
        <v>10</v>
      </c>
      <c r="H5" s="26" t="s">
        <v>11</v>
      </c>
      <c r="I5" s="24" t="s">
        <v>12</v>
      </c>
      <c r="J5" s="24" t="s">
        <v>13</v>
      </c>
      <c r="K5" s="24" t="s">
        <v>14</v>
      </c>
      <c r="L5" s="24" t="s">
        <v>15</v>
      </c>
      <c r="M5" s="24" t="s">
        <v>16</v>
      </c>
      <c r="N5" s="24" t="s">
        <v>17</v>
      </c>
      <c r="O5" s="24" t="s">
        <v>29</v>
      </c>
      <c r="P5" s="24" t="s">
        <v>30</v>
      </c>
    </row>
    <row r="6" spans="1:16" ht="31.5">
      <c r="A6" s="3" t="s">
        <v>19</v>
      </c>
      <c r="B6" s="3"/>
      <c r="C6" s="2">
        <v>801</v>
      </c>
      <c r="D6" s="2"/>
      <c r="E6" s="2">
        <v>9990</v>
      </c>
      <c r="F6" s="2">
        <v>1000</v>
      </c>
      <c r="G6" s="2">
        <v>74000</v>
      </c>
      <c r="H6" s="2">
        <v>8010</v>
      </c>
      <c r="I6" s="2"/>
      <c r="J6" s="2"/>
      <c r="K6" s="4">
        <v>0</v>
      </c>
      <c r="L6" s="4"/>
      <c r="M6" s="3"/>
      <c r="N6" s="2"/>
      <c r="O6" s="45" t="s">
        <v>21</v>
      </c>
      <c r="P6" s="46" t="s">
        <v>6</v>
      </c>
    </row>
    <row r="7" spans="1:16" ht="31.5">
      <c r="A7" s="3" t="s">
        <v>19</v>
      </c>
      <c r="B7" s="3"/>
      <c r="C7" s="2">
        <v>801</v>
      </c>
      <c r="D7" s="2"/>
      <c r="E7" s="2">
        <v>9990</v>
      </c>
      <c r="F7" s="2">
        <v>1000</v>
      </c>
      <c r="G7" s="2">
        <v>74200</v>
      </c>
      <c r="H7" s="2">
        <v>8010</v>
      </c>
      <c r="I7" s="2"/>
      <c r="J7" s="2"/>
      <c r="K7" s="4">
        <v>227407</v>
      </c>
      <c r="L7" s="4"/>
      <c r="M7" s="3"/>
      <c r="N7" s="2"/>
      <c r="O7" s="47" t="s">
        <v>22</v>
      </c>
      <c r="P7" s="48" t="s">
        <v>6</v>
      </c>
    </row>
    <row r="8" spans="1:16" ht="31.5">
      <c r="A8" s="3" t="s">
        <v>19</v>
      </c>
      <c r="B8" s="3"/>
      <c r="C8" s="2">
        <v>801</v>
      </c>
      <c r="D8" s="2"/>
      <c r="E8" s="2">
        <v>9990</v>
      </c>
      <c r="F8" s="2">
        <v>1000</v>
      </c>
      <c r="G8" s="2">
        <v>74400</v>
      </c>
      <c r="H8" s="2">
        <v>8010</v>
      </c>
      <c r="I8" s="2"/>
      <c r="J8" s="2"/>
      <c r="K8" s="4">
        <v>9200</v>
      </c>
      <c r="L8" s="4"/>
      <c r="M8" s="3"/>
      <c r="N8" s="2"/>
      <c r="O8" s="45" t="s">
        <v>23</v>
      </c>
      <c r="P8" s="46" t="s">
        <v>6</v>
      </c>
    </row>
    <row r="9" spans="1:16" ht="31.5">
      <c r="A9" s="3" t="s">
        <v>19</v>
      </c>
      <c r="B9" s="3"/>
      <c r="C9" s="2">
        <v>801</v>
      </c>
      <c r="D9" s="2"/>
      <c r="E9" s="2">
        <v>9990</v>
      </c>
      <c r="F9" s="2">
        <v>2700</v>
      </c>
      <c r="G9" s="2">
        <v>74600</v>
      </c>
      <c r="H9" s="2">
        <v>8010</v>
      </c>
      <c r="I9" s="2"/>
      <c r="J9" s="2"/>
      <c r="K9" s="4">
        <v>74333.33</v>
      </c>
      <c r="L9" s="4"/>
      <c r="M9" s="3"/>
      <c r="N9" s="2"/>
      <c r="O9" s="45" t="s">
        <v>83</v>
      </c>
      <c r="P9" s="46" t="s">
        <v>6</v>
      </c>
    </row>
    <row r="10" spans="1:16" ht="31.5">
      <c r="A10" s="3" t="s">
        <v>19</v>
      </c>
      <c r="B10" s="3"/>
      <c r="C10" s="2">
        <v>801</v>
      </c>
      <c r="D10" s="2"/>
      <c r="E10" s="2">
        <v>9990</v>
      </c>
      <c r="F10" s="2">
        <v>1000</v>
      </c>
      <c r="G10" s="2">
        <v>74800</v>
      </c>
      <c r="H10" s="2">
        <v>8010</v>
      </c>
      <c r="I10" s="2"/>
      <c r="J10" s="2"/>
      <c r="K10" s="4">
        <v>56600</v>
      </c>
      <c r="L10" s="4"/>
      <c r="M10" s="3"/>
      <c r="N10" s="2"/>
      <c r="O10" s="47" t="s">
        <v>24</v>
      </c>
      <c r="P10" s="48" t="s">
        <v>6</v>
      </c>
    </row>
    <row r="11" spans="1:16" ht="61.5" customHeight="1">
      <c r="A11" s="3" t="s">
        <v>12</v>
      </c>
      <c r="B11" s="3"/>
      <c r="C11" s="2">
        <v>801</v>
      </c>
      <c r="D11" s="2"/>
      <c r="E11" s="2"/>
      <c r="F11" s="2">
        <v>232</v>
      </c>
      <c r="G11" s="2"/>
      <c r="H11" s="2"/>
      <c r="I11" s="2"/>
      <c r="J11" s="2"/>
      <c r="K11" s="4"/>
      <c r="L11" s="4">
        <v>227407</v>
      </c>
      <c r="M11" s="3"/>
      <c r="N11" s="2"/>
      <c r="O11" s="45" t="s">
        <v>73</v>
      </c>
      <c r="P11" s="46" t="s">
        <v>84</v>
      </c>
    </row>
    <row r="12" spans="1:16" ht="77.25" customHeight="1">
      <c r="A12" s="3" t="s">
        <v>12</v>
      </c>
      <c r="B12" s="3"/>
      <c r="C12" s="2">
        <v>801</v>
      </c>
      <c r="D12" s="2"/>
      <c r="E12" s="2"/>
      <c r="F12" s="2">
        <v>242</v>
      </c>
      <c r="G12" s="2"/>
      <c r="H12" s="2"/>
      <c r="I12" s="2"/>
      <c r="J12" s="2"/>
      <c r="K12" s="4"/>
      <c r="L12" s="4">
        <v>140133.33</v>
      </c>
      <c r="M12" s="3"/>
      <c r="N12" s="2"/>
      <c r="O12" s="47" t="s">
        <v>75</v>
      </c>
      <c r="P12" s="48" t="s">
        <v>84</v>
      </c>
    </row>
    <row r="13" spans="11:16" ht="15.75">
      <c r="K13" s="14"/>
      <c r="L13" s="14"/>
      <c r="P13" s="18"/>
    </row>
    <row r="14" spans="10:13" ht="16.5" thickBot="1">
      <c r="J14" s="7" t="s">
        <v>18</v>
      </c>
      <c r="K14" s="15">
        <f>SUM(K6:K12)</f>
        <v>367540.33</v>
      </c>
      <c r="L14" s="15">
        <f>SUM(L6:L12)</f>
        <v>367540.32999999996</v>
      </c>
      <c r="M14" s="8" t="str">
        <f>IF(K14&lt;&gt;L14,"** OUT OF BALANCE **","ok")</f>
        <v>ok</v>
      </c>
    </row>
    <row r="15" ht="16.5" thickTop="1"/>
    <row r="16" ht="20.25">
      <c r="F16" s="33" t="s">
        <v>68</v>
      </c>
    </row>
  </sheetData>
  <mergeCells count="1">
    <mergeCell ref="H1:J1"/>
  </mergeCells>
  <printOptions gridLines="1"/>
  <pageMargins left="0.5" right="0.25" top="0.75" bottom="0.25" header="0.25" footer="0"/>
  <pageSetup fitToHeight="1" fitToWidth="1" horizontalDpi="600" verticalDpi="600" orientation="landscape" scale="87" r:id="rId1"/>
  <headerFooter alignWithMargins="0">
    <oddFooter>&amp;R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D32"/>
  <sheetViews>
    <sheetView workbookViewId="0" topLeftCell="A1">
      <selection activeCell="B11" sqref="B11:B13"/>
    </sheetView>
  </sheetViews>
  <sheetFormatPr defaultColWidth="9.00390625" defaultRowHeight="15.75"/>
  <cols>
    <col min="1" max="1" width="43.625" style="0" customWidth="1"/>
    <col min="2" max="2" width="12.375" style="42" bestFit="1" customWidth="1"/>
    <col min="3" max="3" width="4.375" style="42" customWidth="1"/>
    <col min="4" max="4" width="67.125" style="0" bestFit="1" customWidth="1"/>
  </cols>
  <sheetData>
    <row r="2" ht="20.25">
      <c r="A2" s="41" t="s">
        <v>44</v>
      </c>
    </row>
    <row r="3" ht="15.75">
      <c r="A3" s="1" t="s">
        <v>66</v>
      </c>
    </row>
    <row r="4" ht="15.75">
      <c r="A4" s="1"/>
    </row>
    <row r="5" spans="1:4" ht="15.75">
      <c r="A5" t="s">
        <v>45</v>
      </c>
      <c r="B5" s="42">
        <v>50000</v>
      </c>
      <c r="D5" t="s">
        <v>46</v>
      </c>
    </row>
    <row r="6" spans="1:4" ht="15.75">
      <c r="A6" t="s">
        <v>47</v>
      </c>
      <c r="B6" s="42">
        <v>11370350</v>
      </c>
      <c r="D6" t="s">
        <v>48</v>
      </c>
    </row>
    <row r="7" spans="1:4" ht="15.75">
      <c r="A7" t="s">
        <v>49</v>
      </c>
      <c r="B7" s="42">
        <v>455000</v>
      </c>
      <c r="D7" t="s">
        <v>50</v>
      </c>
    </row>
    <row r="8" spans="1:4" ht="15.75">
      <c r="A8" t="s">
        <v>49</v>
      </c>
      <c r="B8" s="42">
        <v>91000</v>
      </c>
      <c r="D8" t="s">
        <v>50</v>
      </c>
    </row>
    <row r="9" spans="1:4" ht="15.75">
      <c r="A9" t="s">
        <v>51</v>
      </c>
      <c r="B9" s="42">
        <v>1430000</v>
      </c>
      <c r="D9" t="s">
        <v>52</v>
      </c>
    </row>
    <row r="11" spans="1:4" ht="15.75">
      <c r="A11" t="s">
        <v>53</v>
      </c>
      <c r="B11" s="42">
        <v>2112368.87</v>
      </c>
      <c r="D11" t="s">
        <v>2</v>
      </c>
    </row>
    <row r="12" spans="1:4" ht="15.75">
      <c r="A12" t="s">
        <v>54</v>
      </c>
      <c r="B12" s="42">
        <v>321500</v>
      </c>
      <c r="D12" t="s">
        <v>2</v>
      </c>
    </row>
    <row r="13" spans="1:4" ht="15.75">
      <c r="A13" t="s">
        <v>54</v>
      </c>
      <c r="B13" s="42">
        <v>60294.43</v>
      </c>
      <c r="D13" t="s">
        <v>2</v>
      </c>
    </row>
    <row r="14" ht="15.75">
      <c r="A14" s="43"/>
    </row>
    <row r="15" ht="15.75">
      <c r="A15" s="43"/>
    </row>
    <row r="17" ht="20.25">
      <c r="A17" s="41" t="s">
        <v>55</v>
      </c>
    </row>
    <row r="19" spans="1:4" ht="15.75">
      <c r="A19" t="s">
        <v>49</v>
      </c>
      <c r="B19" s="42">
        <v>360000</v>
      </c>
      <c r="D19" t="s">
        <v>56</v>
      </c>
    </row>
    <row r="20" spans="1:4" ht="15.75">
      <c r="A20" t="s">
        <v>51</v>
      </c>
      <c r="B20" s="42">
        <v>1140000</v>
      </c>
      <c r="D20" t="s">
        <v>57</v>
      </c>
    </row>
    <row r="22" spans="1:4" ht="15.75">
      <c r="A22" t="s">
        <v>58</v>
      </c>
      <c r="B22" s="42">
        <v>2570000</v>
      </c>
      <c r="D22" t="s">
        <v>59</v>
      </c>
    </row>
    <row r="26" ht="20.25">
      <c r="A26" s="41" t="s">
        <v>60</v>
      </c>
    </row>
    <row r="28" spans="1:4" ht="15.75">
      <c r="A28" t="s">
        <v>61</v>
      </c>
      <c r="B28" s="42">
        <v>0</v>
      </c>
      <c r="D28" t="s">
        <v>62</v>
      </c>
    </row>
    <row r="29" spans="1:4" ht="15.75">
      <c r="A29" t="s">
        <v>53</v>
      </c>
      <c r="B29" s="42">
        <v>227407</v>
      </c>
      <c r="D29" t="s">
        <v>67</v>
      </c>
    </row>
    <row r="30" spans="1:4" ht="15.75">
      <c r="A30" t="s">
        <v>63</v>
      </c>
      <c r="B30" s="42">
        <v>9200</v>
      </c>
      <c r="D30" t="s">
        <v>62</v>
      </c>
    </row>
    <row r="31" spans="1:4" ht="15.75">
      <c r="A31" t="s">
        <v>64</v>
      </c>
      <c r="B31" s="42">
        <v>74333.33</v>
      </c>
      <c r="D31" t="s">
        <v>62</v>
      </c>
    </row>
    <row r="32" spans="1:4" ht="15.75">
      <c r="A32" s="44" t="s">
        <v>65</v>
      </c>
      <c r="B32" s="42">
        <v>56600</v>
      </c>
      <c r="D32" t="s">
        <v>62</v>
      </c>
    </row>
  </sheetData>
  <printOptions gridLines="1"/>
  <pageMargins left="0.5" right="0.25" top="1" bottom="1" header="0.5" footer="0"/>
  <pageSetup fitToHeight="1" fitToWidth="1" horizontalDpi="600" verticalDpi="600" orientation="landscape" scale="89" r:id="rId1"/>
  <headerFooter alignWithMargins="0">
    <oddFooter>&amp;L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 </cp:lastModifiedBy>
  <cp:lastPrinted>2006-07-26T14:07:39Z</cp:lastPrinted>
  <dcterms:created xsi:type="dcterms:W3CDTF">2004-07-02T17:37:33Z</dcterms:created>
  <dcterms:modified xsi:type="dcterms:W3CDTF">2006-07-26T19:28:07Z</dcterms:modified>
  <cp:category/>
  <cp:version/>
  <cp:contentType/>
  <cp:contentStatus/>
</cp:coreProperties>
</file>