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Federal Programs\FAIN Grant Award Numbers\Fiscal Year 2022\"/>
    </mc:Choice>
  </mc:AlternateContent>
  <xr:revisionPtr revIDLastSave="0" documentId="8_{98452140-4D6C-429D-A166-704D5A89145E}" xr6:coauthVersionLast="47" xr6:coauthVersionMax="47" xr10:uidLastSave="{00000000-0000-0000-0000-000000000000}"/>
  <bookViews>
    <workbookView xWindow="-120" yWindow="-120" windowWidth="29040" windowHeight="15720" xr2:uid="{94F14AD1-F316-4810-9444-8711E141B814}"/>
  </bookViews>
  <sheets>
    <sheet name="Schedule" sheetId="1" r:id="rId1"/>
  </sheets>
  <externalReferences>
    <externalReference r:id="rId2"/>
  </externalReferences>
  <definedNames>
    <definedName name="AS2DocOpenMode" hidden="1">"AS2DocumentEdit"</definedName>
    <definedName name="AS2HasNoAutoHeaderFooter" hidden="1">" "</definedName>
    <definedName name="_xlnm.Print_Area" localSheetId="0">Schedule!$A$1:$S$287</definedName>
    <definedName name="_xlnm.Print_Titles" localSheetId="0">Schedule!$1:$12</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0" hidden="1">'[1]EXHIBIT A'!#REF!</definedName>
    <definedName name="XREF_COLUMN_1" hidden="1">'[1]EXHIBIT A'!#REF!</definedName>
    <definedName name="XREF_COLUMN_10" localSheetId="0" hidden="1">'[1]EXHIBIT H'!#REF!</definedName>
    <definedName name="XREF_COLUMN_10" hidden="1">'[1]EXHIBIT H'!#REF!</definedName>
    <definedName name="XREF_COLUMN_11" localSheetId="0" hidden="1">'[1]EXHIBIT I'!#REF!</definedName>
    <definedName name="XREF_COLUMN_11" hidden="1">'[1]EXHIBIT I'!#REF!</definedName>
    <definedName name="XREF_COLUMN_12" localSheetId="0" hidden="1">'[1]EXHIBIT I'!#REF!</definedName>
    <definedName name="XREF_COLUMN_12" hidden="1">'[1]EXHIBIT I'!#REF!</definedName>
    <definedName name="XREF_COLUMN_13" localSheetId="0" hidden="1">'[1]EXHIBIT J'!#REF!</definedName>
    <definedName name="XREF_COLUMN_13" hidden="1">'[1]EXHIBIT J'!#REF!</definedName>
    <definedName name="XREF_COLUMN_14" localSheetId="0" hidden="1">'[1]EXHIBIT I'!#REF!</definedName>
    <definedName name="XREF_COLUMN_14" hidden="1">'[1]EXHIBIT I'!#REF!</definedName>
    <definedName name="XREF_COLUMN_15" localSheetId="0" hidden="1">'[1]EXHIBIT J'!#REF!</definedName>
    <definedName name="XREF_COLUMN_15" hidden="1">'[1]EXHIBIT J'!#REF!</definedName>
    <definedName name="XREF_COLUMN_16" localSheetId="0" hidden="1">'[1]EXHIBIT I'!#REF!</definedName>
    <definedName name="XREF_COLUMN_16" hidden="1">'[1]EXHIBIT I'!#REF!</definedName>
    <definedName name="XREF_COLUMN_17" localSheetId="0" hidden="1">'[1]EXHIBIT J'!#REF!</definedName>
    <definedName name="XREF_COLUMN_17" hidden="1">'[1]EXHIBIT J'!#REF!</definedName>
    <definedName name="XREF_COLUMN_2" localSheetId="0" hidden="1">'[1]EXHIBIT B'!#REF!</definedName>
    <definedName name="XREF_COLUMN_2" hidden="1">'[1]EXHIBIT B'!#REF!</definedName>
    <definedName name="XREF_COLUMN_3" localSheetId="0" hidden="1">'[1]EXHIBIT G'!#REF!</definedName>
    <definedName name="XREF_COLUMN_3" hidden="1">'[1]EXHIBIT G'!#REF!</definedName>
    <definedName name="XREF_COLUMN_4" localSheetId="0" hidden="1">'[1]EXHIBIT H'!#REF!</definedName>
    <definedName name="XREF_COLUMN_4" hidden="1">'[1]EXHIBIT H'!#REF!</definedName>
    <definedName name="XREF_COLUMN_5" localSheetId="0" hidden="1">'[1]EXHIBIT G'!#REF!</definedName>
    <definedName name="XREF_COLUMN_5" hidden="1">'[1]EXHIBIT G'!#REF!</definedName>
    <definedName name="XREF_COLUMN_6" localSheetId="0" hidden="1">'[1]EXHIBIT H'!#REF!</definedName>
    <definedName name="XREF_COLUMN_6" hidden="1">'[1]EXHIBIT H'!#REF!</definedName>
    <definedName name="XREF_COLUMN_7" localSheetId="0" hidden="1">'[1]EXHIBIT G'!#REF!</definedName>
    <definedName name="XREF_COLUMN_7" hidden="1">'[1]EXHIBIT G'!#REF!</definedName>
    <definedName name="XREF_COLUMN_8" localSheetId="0" hidden="1">'[1]EXHIBIT H'!#REF!</definedName>
    <definedName name="XREF_COLUMN_8" hidden="1">'[1]EXHIBIT H'!#REF!</definedName>
    <definedName name="XREF_COLUMN_9" localSheetId="0" hidden="1">'[1]EXHIBIT G'!#REF!</definedName>
    <definedName name="XREF_COLUMN_9" hidden="1">'[1]EXHIBIT G'!#REF!</definedName>
    <definedName name="XRefColumnsCount" hidden="1">45</definedName>
    <definedName name="XRefCopy100Row" hidden="1">#REF!</definedName>
    <definedName name="XRefCopy101Row" hidden="1">#REF!</definedName>
    <definedName name="XRefCopy102Row" hidden="1">#REF!</definedName>
    <definedName name="XRefCopy103Row" hidden="1">#REF!</definedName>
    <definedName name="XRefCopy104Row" hidden="1">#REF!</definedName>
    <definedName name="XRefCopy105Row" hidden="1">#REF!</definedName>
    <definedName name="XRefCopy106Row" hidden="1">#REF!</definedName>
    <definedName name="XRefCopy107Row" hidden="1">#REF!</definedName>
    <definedName name="XRefCopy108Row" hidden="1">#REF!</definedName>
    <definedName name="XRefCopy109Row" hidden="1">#REF!</definedName>
    <definedName name="XRefCopy10Row" hidden="1">#REF!</definedName>
    <definedName name="XRefCopy110Row" hidden="1">#REF!</definedName>
    <definedName name="XRefCopy111Row" hidden="1">#REF!</definedName>
    <definedName name="XRefCopy112Row" hidden="1">#REF!</definedName>
    <definedName name="XRefCopy113Row" hidden="1">#REF!</definedName>
    <definedName name="XRefCopy114Row" hidden="1">#REF!</definedName>
    <definedName name="XRefCopy115Row" hidden="1">#REF!</definedName>
    <definedName name="XRefCopy116Row" hidden="1">#REF!</definedName>
    <definedName name="XRefCopy117Row" hidden="1">#REF!</definedName>
    <definedName name="XRefCopy118Row" hidden="1">#REF!</definedName>
    <definedName name="XRefCopy119Row" hidden="1">#REF!</definedName>
    <definedName name="XRefCopy11Row" hidden="1">#REF!</definedName>
    <definedName name="XRefCopy120Row" hidden="1">#REF!</definedName>
    <definedName name="XRefCopy121Row" hidden="1">#REF!</definedName>
    <definedName name="XRefCopy122Row" hidden="1">#REF!</definedName>
    <definedName name="XRefCopy123Row" hidden="1">#REF!</definedName>
    <definedName name="XRefCopy124Row" hidden="1">#REF!</definedName>
    <definedName name="XRefCopy125Row" hidden="1">#REF!</definedName>
    <definedName name="XRefCopy126Row" hidden="1">#REF!</definedName>
    <definedName name="XRefCopy127Row" hidden="1">#REF!</definedName>
    <definedName name="XRefCopy128Row" hidden="1">#REF!</definedName>
    <definedName name="XRefCopy129Row" hidden="1">#REF!</definedName>
    <definedName name="XRefCopy12Row" hidden="1">#REF!</definedName>
    <definedName name="XRefCopy130Row" hidden="1">#REF!</definedName>
    <definedName name="XRefCopy131Row" hidden="1">#REF!</definedName>
    <definedName name="XRefCopy132Row" hidden="1">#REF!</definedName>
    <definedName name="XRefCopy133Row" hidden="1">#REF!</definedName>
    <definedName name="XRefCopy134Row" hidden="1">#REF!</definedName>
    <definedName name="XRefCopy135Row" hidden="1">#REF!</definedName>
    <definedName name="XRefCopy136Row" hidden="1">#REF!</definedName>
    <definedName name="XRefCopy137Row" hidden="1">#REF!</definedName>
    <definedName name="XRefCopy138Row" hidden="1">#REF!</definedName>
    <definedName name="XRefCopy139Row" hidden="1">#REF!</definedName>
    <definedName name="XRefCopy13Row" hidden="1">#REF!</definedName>
    <definedName name="XRefCopy140Row" hidden="1">#REF!</definedName>
    <definedName name="XRefCopy141Row" hidden="1">#REF!</definedName>
    <definedName name="XRefCopy142Row" localSheetId="0" hidden="1">[1]XREF!#REF!</definedName>
    <definedName name="XRefCopy142Row" hidden="1">[1]XREF!#REF!</definedName>
    <definedName name="XRefCopy143Row" localSheetId="0" hidden="1">[1]XREF!#REF!</definedName>
    <definedName name="XRefCopy143Row" hidden="1">[1]XREF!#REF!</definedName>
    <definedName name="XRefCopy145Row" localSheetId="0" hidden="1">[1]XREF!#REF!</definedName>
    <definedName name="XRefCopy145Row" hidden="1">[1]XREF!#REF!</definedName>
    <definedName name="XRefCopy146Row" localSheetId="0" hidden="1">[1]XREF!#REF!</definedName>
    <definedName name="XRefCopy146Row" hidden="1">[1]XREF!#REF!</definedName>
    <definedName name="XRefCopy149Row" localSheetId="0" hidden="1">[1]XREF!#REF!</definedName>
    <definedName name="XRefCopy149Row" hidden="1">[1]XREF!#REF!</definedName>
    <definedName name="XRefCopy14Row" hidden="1">#REF!</definedName>
    <definedName name="XRefCopy151Row" localSheetId="0" hidden="1">[1]XREF!#REF!</definedName>
    <definedName name="XRefCopy151Row" hidden="1">[1]XREF!#REF!</definedName>
    <definedName name="XRefCopy152Row" localSheetId="0" hidden="1">[1]XREF!#REF!</definedName>
    <definedName name="XRefCopy152Row" hidden="1">[1]XREF!#REF!</definedName>
    <definedName name="XRefCopy155Row" localSheetId="0" hidden="1">[1]XREF!#REF!</definedName>
    <definedName name="XRefCopy155Row" hidden="1">[1]XREF!#REF!</definedName>
    <definedName name="XRefCopy156Row" localSheetId="0" hidden="1">[1]XREF!#REF!</definedName>
    <definedName name="XRefCopy156Row" hidden="1">[1]XREF!#REF!</definedName>
    <definedName name="XRefCopy159Row" localSheetId="0" hidden="1">[1]XREF!#REF!</definedName>
    <definedName name="XRefCopy159Row" hidden="1">[1]XREF!#REF!</definedName>
    <definedName name="XRefCopy15Row" hidden="1">#REF!</definedName>
    <definedName name="XRefCopy161Row" localSheetId="0" hidden="1">[1]XREF!#REF!</definedName>
    <definedName name="XRefCopy161Row" hidden="1">[1]XREF!#REF!</definedName>
    <definedName name="XRefCopy163Row" localSheetId="0" hidden="1">[1]XREF!#REF!</definedName>
    <definedName name="XRefCopy163Row" hidden="1">[1]XREF!#REF!</definedName>
    <definedName name="XRefCopy165Row" localSheetId="0" hidden="1">[1]XREF!#REF!</definedName>
    <definedName name="XRefCopy165Row" hidden="1">[1]XREF!#REF!</definedName>
    <definedName name="XRefCopy167Row" localSheetId="0" hidden="1">[1]XREF!#REF!</definedName>
    <definedName name="XRefCopy167Row" hidden="1">[1]XREF!#REF!</definedName>
    <definedName name="XRefCopy169Row" localSheetId="0" hidden="1">[1]XREF!#REF!</definedName>
    <definedName name="XRefCopy169Row" hidden="1">[1]XREF!#REF!</definedName>
    <definedName name="XRefCopy16Row" hidden="1">#REF!</definedName>
    <definedName name="XRefCopy171Row" localSheetId="0" hidden="1">[1]XREF!#REF!</definedName>
    <definedName name="XRefCopy171Row" hidden="1">[1]XREF!#REF!</definedName>
    <definedName name="XRefCopy174Row" localSheetId="0" hidden="1">[1]XREF!#REF!</definedName>
    <definedName name="XRefCopy174Row" hidden="1">[1]XREF!#REF!</definedName>
    <definedName name="XRefCopy176Row" localSheetId="0" hidden="1">[1]XREF!#REF!</definedName>
    <definedName name="XRefCopy176Row" hidden="1">[1]XREF!#REF!</definedName>
    <definedName name="XRefCopy177Row" localSheetId="0" hidden="1">[1]XREF!#REF!</definedName>
    <definedName name="XRefCopy177Row" hidden="1">[1]XREF!#REF!</definedName>
    <definedName name="XRefCopy178Row" localSheetId="0" hidden="1">[1]XREF!#REF!</definedName>
    <definedName name="XRefCopy178Row" hidden="1">[1]XREF!#REF!</definedName>
    <definedName name="XRefCopy17Row" hidden="1">#REF!</definedName>
    <definedName name="XRefCopy18Row" hidden="1">#REF!</definedName>
    <definedName name="XRefCopy19Row" hidden="1">#REF!</definedName>
    <definedName name="XRefCopy1Row" localSheetId="0"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Row" hidden="1">#REF!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5Row" hidden="1">#REF!</definedName>
    <definedName name="XRefCopy56Row" hidden="1">#REF!</definedName>
    <definedName name="XRefCopy57Row" hidden="1">#REF!</definedName>
    <definedName name="XRefCopy58Row" hidden="1">#REF!</definedName>
    <definedName name="XRefCopy59Row" hidden="1">#REF!</definedName>
    <definedName name="XRefCopy5Row" hidden="1">#REF!</definedName>
    <definedName name="XRefCopy60Row" hidden="1">#REF!</definedName>
    <definedName name="XRefCopy61Row" hidden="1">#REF!</definedName>
    <definedName name="XRefCopy62Row" hidden="1">#REF!</definedName>
    <definedName name="XRefCopy63Row" hidden="1">#REF!</definedName>
    <definedName name="XRefCopy64Row" hidden="1">#REF!</definedName>
    <definedName name="XRefCopy65Row" hidden="1">#REF!</definedName>
    <definedName name="XRefCopy66Row" hidden="1">#REF!</definedName>
    <definedName name="XRefCopy67Row" hidden="1">#REF!</definedName>
    <definedName name="XRefCopy68Row" hidden="1">#REF!</definedName>
    <definedName name="XRefCopy69Row" hidden="1">#REF!</definedName>
    <definedName name="XRefCopy6Row" hidden="1">#REF!</definedName>
    <definedName name="XRefCopy70Row" hidden="1">#REF!</definedName>
    <definedName name="XRefCopy71Row" hidden="1">#REF!</definedName>
    <definedName name="XRefCopy72Row" hidden="1">#REF!</definedName>
    <definedName name="XRefCopy73Row" hidden="1">#REF!</definedName>
    <definedName name="XRefCopy74Row" hidden="1">#REF!</definedName>
    <definedName name="XRefCopy75Row" hidden="1">#REF!</definedName>
    <definedName name="XRefCopy76Row" hidden="1">#REF!</definedName>
    <definedName name="XRefCopy77Row" hidden="1">#REF!</definedName>
    <definedName name="XRefCopy78Row" hidden="1">#REF!</definedName>
    <definedName name="XRefCopy79Row" hidden="1">#REF!</definedName>
    <definedName name="XRefCopy7Row" hidden="1">#REF!</definedName>
    <definedName name="XRefCopy80Row" hidden="1">#REF!</definedName>
    <definedName name="XRefCopy81Row" hidden="1">#REF!</definedName>
    <definedName name="XRefCopy82Row" hidden="1">#REF!</definedName>
    <definedName name="XRefCopy83Row" hidden="1">#REF!</definedName>
    <definedName name="XRefCopy84Row" hidden="1">#REF!</definedName>
    <definedName name="XRefCopy85Row" hidden="1">#REF!</definedName>
    <definedName name="XRefCopy86Row" hidden="1">#REF!</definedName>
    <definedName name="XRefCopy87Row" hidden="1">#REF!</definedName>
    <definedName name="XRefCopy88Row" hidden="1">#REF!</definedName>
    <definedName name="XRefCopy89Row" hidden="1">#REF!</definedName>
    <definedName name="XRefCopy8Row" hidden="1">#REF!</definedName>
    <definedName name="XRefCopy90Row" hidden="1">#REF!</definedName>
    <definedName name="XRefCopy91Row" hidden="1">#REF!</definedName>
    <definedName name="XRefCopy92Row" hidden="1">#REF!</definedName>
    <definedName name="XRefCopy93Row" hidden="1">#REF!</definedName>
    <definedName name="XRefCopy94Row" hidden="1">#REF!</definedName>
    <definedName name="XRefCopy95Row" hidden="1">#REF!</definedName>
    <definedName name="XRefCopy96Row" hidden="1">#REF!</definedName>
    <definedName name="XRefCopy97Row" hidden="1">#REF!</definedName>
    <definedName name="XRefCopy98Row" hidden="1">#REF!</definedName>
    <definedName name="XRefCopy99Row" hidden="1">#REF!</definedName>
    <definedName name="XRefCopy9Row" hidden="1">#REF!</definedName>
    <definedName name="XRefCopyRangeCount" hidden="1">186</definedName>
    <definedName name="XRefPaste100Row" hidden="1">#REF!</definedName>
    <definedName name="XRefPaste101Row" hidden="1">#REF!</definedName>
    <definedName name="XRefPaste102Row" hidden="1">#REF!</definedName>
    <definedName name="XRefPaste103Row" hidden="1">#REF!</definedName>
    <definedName name="XRefPaste104Row" hidden="1">#REF!</definedName>
    <definedName name="XRefPaste105Row" hidden="1">#REF!</definedName>
    <definedName name="XRefPaste106Row" hidden="1">#REF!</definedName>
    <definedName name="XRefPaste107Row" hidden="1">#REF!</definedName>
    <definedName name="XRefPaste108Row" hidden="1">#REF!</definedName>
    <definedName name="XRefPaste109Row" hidden="1">#REF!</definedName>
    <definedName name="XRefPaste10Row" hidden="1">#REF!</definedName>
    <definedName name="XRefPaste110Row" hidden="1">#REF!</definedName>
    <definedName name="XRefPaste111Row" hidden="1">#REF!</definedName>
    <definedName name="XRefPaste112Row" hidden="1">#REF!</definedName>
    <definedName name="XRefPaste113Row" hidden="1">#REF!</definedName>
    <definedName name="XRefPaste114Row" hidden="1">#REF!</definedName>
    <definedName name="XRefPaste115Row" hidden="1">#REF!</definedName>
    <definedName name="XRefPaste116Row" hidden="1">#REF!</definedName>
    <definedName name="XRefPaste117Row" hidden="1">#REF!</definedName>
    <definedName name="XRefPaste118Row" hidden="1">#REF!</definedName>
    <definedName name="XRefPaste119Row" hidden="1">#REF!</definedName>
    <definedName name="XRefPaste11Row" hidden="1">#REF!</definedName>
    <definedName name="XRefPaste120Row" hidden="1">#REF!</definedName>
    <definedName name="XRefPaste121Row" hidden="1">#REF!</definedName>
    <definedName name="XRefPaste122Row" hidden="1">#REF!</definedName>
    <definedName name="XRefPaste123Row" hidden="1">#REF!</definedName>
    <definedName name="XRefPaste124Row" hidden="1">#REF!</definedName>
    <definedName name="XRefPaste125Row" hidden="1">#REF!</definedName>
    <definedName name="XRefPaste126Row" hidden="1">#REF!</definedName>
    <definedName name="XRefPaste127Row" hidden="1">#REF!</definedName>
    <definedName name="XRefPaste128Row" hidden="1">#REF!</definedName>
    <definedName name="XRefPaste129Row" hidden="1">#REF!</definedName>
    <definedName name="XRefPaste12Row" hidden="1">#REF!</definedName>
    <definedName name="XRefPaste130Row" hidden="1">#REF!</definedName>
    <definedName name="XRefPaste131Row" hidden="1">#REF!</definedName>
    <definedName name="XRefPaste132Row" hidden="1">#REF!</definedName>
    <definedName name="XRefPaste133Row" hidden="1">#REF!</definedName>
    <definedName name="XRefPaste134Row" hidden="1">#REF!</definedName>
    <definedName name="XRefPaste135Row" hidden="1">#REF!</definedName>
    <definedName name="XRefPaste136Row" hidden="1">#REF!</definedName>
    <definedName name="XRefPaste137Row" hidden="1">#REF!</definedName>
    <definedName name="XRefPaste138Row" hidden="1">#REF!</definedName>
    <definedName name="XRefPaste139Row" hidden="1">#REF!</definedName>
    <definedName name="XRefPaste13Row" hidden="1">#REF!</definedName>
    <definedName name="XRefPaste140Row" hidden="1">#REF!</definedName>
    <definedName name="XRefPaste141Row" hidden="1">#REF!</definedName>
    <definedName name="XRefPaste142Row" hidden="1">#REF!</definedName>
    <definedName name="XRefPaste143Row" hidden="1">#REF!</definedName>
    <definedName name="XRefPaste144Row" hidden="1">#REF!</definedName>
    <definedName name="XRefPaste145Row" hidden="1">#REF!</definedName>
    <definedName name="XRefPaste146Row" hidden="1">#REF!</definedName>
    <definedName name="XRefPaste147Row" hidden="1">#REF!</definedName>
    <definedName name="XRefPaste148Row" hidden="1">#REF!</definedName>
    <definedName name="XRefPaste149Row" hidden="1">#REF!</definedName>
    <definedName name="XRefPaste14Row" hidden="1">#REF!</definedName>
    <definedName name="XRefPaste150Row" hidden="1">#REF!</definedName>
    <definedName name="XRefPaste151Row" hidden="1">#REF!</definedName>
    <definedName name="XRefPaste152Row" hidden="1">#REF!</definedName>
    <definedName name="XRefPaste153Row" hidden="1">#REF!</definedName>
    <definedName name="XRefPaste154Row" hidden="1">#REF!</definedName>
    <definedName name="XRefPaste155Row" hidden="1">#REF!</definedName>
    <definedName name="XRefPaste156Row" hidden="1">#REF!</definedName>
    <definedName name="XRefPaste157Row" hidden="1">#REF!</definedName>
    <definedName name="XRefPaste158Row" hidden="1">#REF!</definedName>
    <definedName name="XRefPaste159Row" hidden="1">#REF!</definedName>
    <definedName name="XRefPaste15Row" hidden="1">#REF!</definedName>
    <definedName name="XRefPaste160Row" hidden="1">#REF!</definedName>
    <definedName name="XRefPaste161Row" hidden="1">#REF!</definedName>
    <definedName name="XRefPaste162Row" hidden="1">#REF!</definedName>
    <definedName name="XRefPaste163Row" hidden="1">#REF!</definedName>
    <definedName name="XRefPaste164Row" hidden="1">#REF!</definedName>
    <definedName name="XRefPaste165Row" hidden="1">#REF!</definedName>
    <definedName name="XRefPaste166Row" hidden="1">#REF!</definedName>
    <definedName name="XRefPaste167Row" hidden="1">#REF!</definedName>
    <definedName name="XRefPaste168Row" hidden="1">#REF!</definedName>
    <definedName name="XRefPaste169Row" hidden="1">#REF!</definedName>
    <definedName name="XRefPaste16Row" hidden="1">#REF!</definedName>
    <definedName name="XRefPaste170Row" hidden="1">#REF!</definedName>
    <definedName name="XRefPaste171Row" hidden="1">#REF!</definedName>
    <definedName name="XRefPaste172Row" hidden="1">#REF!</definedName>
    <definedName name="XRefPaste173Row" hidden="1">#REF!</definedName>
    <definedName name="XRefPaste174Row" hidden="1">#REF!</definedName>
    <definedName name="XRefPaste175Row" hidden="1">#REF!</definedName>
    <definedName name="XRefPaste176Row" hidden="1">#REF!</definedName>
    <definedName name="XRefPaste177Row" hidden="1">#REF!</definedName>
    <definedName name="XRefPaste178Row" localSheetId="0" hidden="1">#REF!</definedName>
    <definedName name="XRefPaste178Row" hidden="1">#REF!</definedName>
    <definedName name="XRefPaste179Row" hidden="1">#REF!</definedName>
    <definedName name="XRefPaste17Row" hidden="1">#REF!</definedName>
    <definedName name="XRefPaste180Row" hidden="1">#REF!</definedName>
    <definedName name="XRefPaste181Row" hidden="1">#REF!</definedName>
    <definedName name="XRefPaste182Row" hidden="1">#REF!</definedName>
    <definedName name="XRefPaste183Row" hidden="1">#REF!</definedName>
    <definedName name="XRefPaste184Row" hidden="1">#REF!</definedName>
    <definedName name="XRefPaste185Row" hidden="1">#REF!</definedName>
    <definedName name="XRefPaste186Row" hidden="1">#REF!</definedName>
    <definedName name="XRefPaste187Row" hidden="1">#REF!</definedName>
    <definedName name="XRefPaste188Row" hidden="1">#REF!</definedName>
    <definedName name="XRefPaste189Row" hidden="1">#REF!</definedName>
    <definedName name="XRefPaste18Row" hidden="1">#REF!</definedName>
    <definedName name="XRefPaste190Row" hidden="1">#REF!</definedName>
    <definedName name="XRefPaste191Row" hidden="1">#REF!</definedName>
    <definedName name="XRefPaste192Row" hidden="1">#REF!</definedName>
    <definedName name="XRefPaste193Row" hidden="1">#REF!</definedName>
    <definedName name="XRefPaste194Row" hidden="1">#REF!</definedName>
    <definedName name="XRefPaste195Row" hidden="1">#REF!</definedName>
    <definedName name="XRefPaste196Row" hidden="1">#REF!</definedName>
    <definedName name="XRefPaste197Row" hidden="1">#REF!</definedName>
    <definedName name="XRefPaste198Row" hidden="1">#REF!</definedName>
    <definedName name="XRefPaste199Row" hidden="1">#REF!</definedName>
    <definedName name="XRefPaste19Row" hidden="1">#REF!</definedName>
    <definedName name="XRefPaste1Row" hidden="1">#REF!</definedName>
    <definedName name="XRefPaste200Row" hidden="1">#REF!</definedName>
    <definedName name="XRefPaste201Row" hidden="1">#REF!</definedName>
    <definedName name="XRefPaste202Row" hidden="1">#REF!</definedName>
    <definedName name="XRefPaste203Row" hidden="1">#REF!</definedName>
    <definedName name="XRefPaste204Row" hidden="1">#REF!</definedName>
    <definedName name="XRefPaste205Row" hidden="1">#REF!</definedName>
    <definedName name="XRefPaste206Row" hidden="1">#REF!</definedName>
    <definedName name="XRefPaste207Row" hidden="1">#REF!</definedName>
    <definedName name="XRefPaste208Row" hidden="1">#REF!</definedName>
    <definedName name="XRefPaste209Row" hidden="1">#REF!</definedName>
    <definedName name="XRefPaste20Row" hidden="1">#REF!</definedName>
    <definedName name="XRefPaste210Row" hidden="1">#REF!</definedName>
    <definedName name="XRefPaste211Row" localSheetId="0" hidden="1">[1]XREF!#REF!</definedName>
    <definedName name="XRefPaste211Row" hidden="1">[1]XREF!#REF!</definedName>
    <definedName name="XRefPaste214Row" localSheetId="0" hidden="1">[1]XREF!#REF!</definedName>
    <definedName name="XRefPaste214Row" hidden="1">[1]XREF!#REF!</definedName>
    <definedName name="XRefPaste216Row" localSheetId="0" hidden="1">[1]XREF!#REF!</definedName>
    <definedName name="XRefPaste216Row" hidden="1">[1]XREF!#REF!</definedName>
    <definedName name="XRefPaste217Row" localSheetId="0" hidden="1">[1]XREF!#REF!</definedName>
    <definedName name="XRefPaste217Row" hidden="1">[1]XREF!#REF!</definedName>
    <definedName name="XRefPaste21Row" hidden="1">#REF!</definedName>
    <definedName name="XRefPaste220Row" localSheetId="0" hidden="1">[1]XREF!#REF!</definedName>
    <definedName name="XRefPaste220Row" hidden="1">[1]XREF!#REF!</definedName>
    <definedName name="XRefPaste222Row" localSheetId="0" hidden="1">[1]XREF!#REF!</definedName>
    <definedName name="XRefPaste222Row" hidden="1">[1]XREF!#REF!</definedName>
    <definedName name="XRefPaste224Row" localSheetId="0" hidden="1">[1]XREF!#REF!</definedName>
    <definedName name="XRefPaste224Row" hidden="1">[1]XREF!#REF!</definedName>
    <definedName name="XRefPaste225Row" localSheetId="0" hidden="1">[1]XREF!#REF!</definedName>
    <definedName name="XRefPaste225Row" hidden="1">[1]XREF!#REF!</definedName>
    <definedName name="XRefPaste228Row" localSheetId="0" hidden="1">[1]XREF!#REF!</definedName>
    <definedName name="XRefPaste228Row" hidden="1">[1]XREF!#REF!</definedName>
    <definedName name="XRefPaste229Row" localSheetId="0" hidden="1">[1]XREF!#REF!</definedName>
    <definedName name="XRefPaste229Row" hidden="1">[1]XREF!#REF!</definedName>
    <definedName name="XRefPaste22Row" hidden="1">#REF!</definedName>
    <definedName name="XRefPaste230Row" localSheetId="0" hidden="1">[1]XREF!#REF!</definedName>
    <definedName name="XRefPaste230Row" hidden="1">[1]XREF!#REF!</definedName>
    <definedName name="XRefPaste232Row" localSheetId="0" hidden="1">[1]XREF!#REF!</definedName>
    <definedName name="XRefPaste232Row" hidden="1">[1]XREF!#REF!</definedName>
    <definedName name="XRefPaste233Row" localSheetId="0" hidden="1">[1]XREF!#REF!</definedName>
    <definedName name="XRefPaste233Row" hidden="1">[1]XREF!#REF!</definedName>
    <definedName name="XRefPaste236Row" localSheetId="0" hidden="1">[1]XREF!#REF!</definedName>
    <definedName name="XRefPaste236Row" hidden="1">[1]XREF!#REF!</definedName>
    <definedName name="XRefPaste237Row" localSheetId="0" hidden="1">[1]XREF!#REF!</definedName>
    <definedName name="XRefPaste237Row" hidden="1">[1]XREF!#REF!</definedName>
    <definedName name="XRefPaste23Row" hidden="1">#REF!</definedName>
    <definedName name="XRefPaste240Row" localSheetId="0" hidden="1">[1]XREF!#REF!</definedName>
    <definedName name="XRefPaste240Row" hidden="1">[1]XREF!#REF!</definedName>
    <definedName name="XRefPaste241Row" localSheetId="0" hidden="1">[1]XREF!#REF!</definedName>
    <definedName name="XRefPaste241Row" hidden="1">[1]XREF!#REF!</definedName>
    <definedName name="XRefPaste244Row" localSheetId="0" hidden="1">[1]XREF!#REF!</definedName>
    <definedName name="XRefPaste244Row" hidden="1">[1]XREF!#REF!</definedName>
    <definedName name="XRefPaste245Row" localSheetId="0" hidden="1">[1]XREF!#REF!</definedName>
    <definedName name="XRefPaste245Row" hidden="1">[1]XREF!#REF!</definedName>
    <definedName name="XRefPaste248Row" localSheetId="0" hidden="1">[1]XREF!#REF!</definedName>
    <definedName name="XRefPaste248Row" hidden="1">[1]XREF!#REF!</definedName>
    <definedName name="XRefPaste249Row" localSheetId="0" hidden="1">[1]XREF!#REF!</definedName>
    <definedName name="XRefPaste249Row" hidden="1">[1]XREF!#REF!</definedName>
    <definedName name="XRefPaste24Row" localSheetId="0" hidden="1">#REF!</definedName>
    <definedName name="XRefPaste24Row" hidden="1">#REF!</definedName>
    <definedName name="XRefPaste251Row" localSheetId="0" hidden="1">[1]XREF!#REF!</definedName>
    <definedName name="XRefPaste251Row" hidden="1">[1]XREF!#REF!</definedName>
    <definedName name="XRefPaste252Row" localSheetId="0" hidden="1">[1]XREF!#REF!</definedName>
    <definedName name="XRefPaste252Row" hidden="1">[1]XREF!#REF!</definedName>
    <definedName name="XRefPaste255Row" localSheetId="0" hidden="1">[1]XREF!#REF!</definedName>
    <definedName name="XRefPaste255Row" hidden="1">[1]XREF!#REF!</definedName>
    <definedName name="XRefPaste256Row" localSheetId="0" hidden="1">[1]XREF!#REF!</definedName>
    <definedName name="XRefPaste256Row" hidden="1">[1]XREF!#REF!</definedName>
    <definedName name="XRefPaste257Row" localSheetId="0" hidden="1">[1]XREF!#REF!</definedName>
    <definedName name="XRefPaste257Row" hidden="1">[1]XREF!#REF!</definedName>
    <definedName name="XRefPaste258Row" localSheetId="0" hidden="1">[1]XREF!#REF!</definedName>
    <definedName name="XRefPaste258Row" hidden="1">[1]XREF!#REF!</definedName>
    <definedName name="XRefPaste25Row" hidden="1">#REF!</definedName>
    <definedName name="XRefPaste260Row" localSheetId="0" hidden="1">[1]XREF!#REF!</definedName>
    <definedName name="XRefPaste260Row" hidden="1">[1]XREF!#REF!</definedName>
    <definedName name="XRefPaste26Row" localSheetId="0" hidden="1">#REF!</definedName>
    <definedName name="XRefPaste26Row" hidden="1">#REF!</definedName>
    <definedName name="XRefPaste27Row" hidden="1">#REF!</definedName>
    <definedName name="XRefPaste28Row" hidden="1">#REF!</definedName>
    <definedName name="XRefPaste29Row" hidden="1">#REF!</definedName>
    <definedName name="XRefPaste2Row" hidden="1">#REF!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8Row" hidden="1">#REF!</definedName>
    <definedName name="XRefPaste39Row" hidden="1">#REF!</definedName>
    <definedName name="XRefPaste3Row" hidden="1">#REF!</definedName>
    <definedName name="XRefPaste40Row" hidden="1">#REF!</definedName>
    <definedName name="XRefPaste41Row" hidden="1">#REF!</definedName>
    <definedName name="XRefPaste42Row" hidden="1">#REF!</definedName>
    <definedName name="XRefPaste43Row" hidden="1">#REF!</definedName>
    <definedName name="XRefPaste44Row" hidden="1">#REF!</definedName>
    <definedName name="XRefPaste45Row" hidden="1">#REF!</definedName>
    <definedName name="XRefPaste46Row" hidden="1">#REF!</definedName>
    <definedName name="XRefPaste47Row" hidden="1">#REF!</definedName>
    <definedName name="XRefPaste48Row" hidden="1">#REF!</definedName>
    <definedName name="XRefPaste49Row" hidden="1">#REF!</definedName>
    <definedName name="XRefPaste4Row"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6Row" hidden="1">#REF!</definedName>
    <definedName name="XRefPaste77Row" hidden="1">#REF!</definedName>
    <definedName name="XRefPaste78Row" hidden="1">#REF!</definedName>
    <definedName name="XRefPaste79Row" hidden="1">#REF!</definedName>
    <definedName name="XRefPaste7Row" hidden="1">#REF!</definedName>
    <definedName name="XRefPaste80Row" hidden="1">#REF!</definedName>
    <definedName name="XRefPaste81Row" hidden="1">#REF!</definedName>
    <definedName name="XRefPaste82Row" hidden="1">#REF!</definedName>
    <definedName name="XRefPaste83Row" hidden="1">#REF!</definedName>
    <definedName name="XRefPaste84Row" hidden="1">#REF!</definedName>
    <definedName name="XRefPaste85Row" hidden="1">#REF!</definedName>
    <definedName name="XRefPaste86Row" hidden="1">#REF!</definedName>
    <definedName name="XRefPaste87Row" hidden="1">#REF!</definedName>
    <definedName name="XRefPaste88Row" hidden="1">#REF!</definedName>
    <definedName name="XRefPaste89Row" hidden="1">#REF!</definedName>
    <definedName name="XRefPaste8Row" hidden="1">#REF!</definedName>
    <definedName name="XRefPaste90Row" hidden="1">#REF!</definedName>
    <definedName name="XRefPaste91Row" hidden="1">#REF!</definedName>
    <definedName name="XRefPaste92Row" hidden="1">#REF!</definedName>
    <definedName name="XRefPaste93Row" hidden="1">#REF!</definedName>
    <definedName name="XRefPaste94Row" hidden="1">#REF!</definedName>
    <definedName name="XRefPaste95Row" hidden="1">#REF!</definedName>
    <definedName name="XRefPaste96Row" hidden="1">#REF!</definedName>
    <definedName name="XRefPaste97Row" hidden="1">#REF!</definedName>
    <definedName name="XRefPaste98Row" hidden="1">#REF!</definedName>
    <definedName name="XRefPaste99Row" hidden="1">#REF!</definedName>
    <definedName name="XRefPaste9Row" hidden="1">#REF!</definedName>
    <definedName name="XRefPasteRangeCount" hidden="1">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44" i="1" l="1"/>
  <c r="P244" i="1"/>
  <c r="R233" i="1"/>
  <c r="P233" i="1"/>
  <c r="R225" i="1"/>
  <c r="P225" i="1"/>
  <c r="R215" i="1"/>
  <c r="P215" i="1"/>
  <c r="R208" i="1"/>
  <c r="P208" i="1"/>
  <c r="R188" i="1"/>
  <c r="P188" i="1"/>
  <c r="R170" i="1"/>
  <c r="P170" i="1"/>
  <c r="R162" i="1"/>
  <c r="P162" i="1"/>
  <c r="R139" i="1"/>
  <c r="R141" i="1" s="1"/>
  <c r="P139" i="1"/>
  <c r="R93" i="1"/>
  <c r="P93" i="1"/>
  <c r="R80" i="1"/>
  <c r="P80" i="1"/>
  <c r="R70" i="1"/>
  <c r="R61" i="1"/>
  <c r="P61" i="1"/>
  <c r="R51" i="1"/>
  <c r="P51" i="1"/>
  <c r="R39" i="1"/>
  <c r="P39" i="1"/>
  <c r="R32" i="1"/>
  <c r="R53" i="1" s="1"/>
  <c r="P32" i="1"/>
  <c r="R190" i="1" l="1"/>
  <c r="P53" i="1"/>
  <c r="P190" i="1"/>
  <c r="P141" i="1"/>
  <c r="R248" i="1"/>
  <c r="P70" i="1"/>
  <c r="P2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Morgan Williams</author>
  </authors>
  <commentList>
    <comment ref="R11" authorId="0" shapeId="0" xr:uid="{3FF04742-887C-4B31-9333-2B8DDCC876BE}">
      <text>
        <r>
          <rPr>
            <b/>
            <sz val="9"/>
            <color indexed="81"/>
            <rFont val="Tahoma"/>
            <family val="2"/>
          </rPr>
          <t>Morgan Williams:</t>
        </r>
        <r>
          <rPr>
            <sz val="9"/>
            <color indexed="81"/>
            <rFont val="Tahoma"/>
            <family val="2"/>
          </rPr>
          <t xml:space="preserve">
Remove/delete column if no amounts should be reported.</t>
        </r>
      </text>
    </comment>
    <comment ref="L103" authorId="0" shapeId="0" xr:uid="{EC2D4CD8-7452-4E62-AF06-A1D88171F8AA}">
      <text>
        <r>
          <rPr>
            <b/>
            <sz val="9"/>
            <color indexed="81"/>
            <rFont val="Tahoma"/>
            <family val="2"/>
          </rPr>
          <t>Morgan Williams:</t>
        </r>
        <r>
          <rPr>
            <sz val="9"/>
            <color indexed="81"/>
            <rFont val="Tahoma"/>
            <family val="2"/>
          </rPr>
          <t xml:space="preserve">
Add alpha character based upon specific subprogram. See listing at: https://oese.ed.gov/offices-programs-cfda/.</t>
        </r>
      </text>
    </comment>
    <comment ref="L104" authorId="0" shapeId="0" xr:uid="{B0E49085-2787-4708-BA13-6F3096508BDD}">
      <text>
        <r>
          <rPr>
            <b/>
            <sz val="9"/>
            <color indexed="81"/>
            <rFont val="Tahoma"/>
            <family val="2"/>
          </rPr>
          <t>Morgan Williams:</t>
        </r>
        <r>
          <rPr>
            <sz val="9"/>
            <color indexed="81"/>
            <rFont val="Tahoma"/>
            <family val="2"/>
          </rPr>
          <t xml:space="preserve">
Add alpha character based upon specific subprogram. See listing at: https://oese.ed.gov/offices-programs-cfda/.</t>
        </r>
      </text>
    </comment>
    <comment ref="N166" authorId="0" shapeId="0" xr:uid="{091809B2-5550-4170-8516-D73924954BAA}">
      <text>
        <r>
          <rPr>
            <b/>
            <sz val="9"/>
            <color indexed="81"/>
            <rFont val="Tahoma"/>
            <family val="2"/>
          </rPr>
          <t>Morgan Williams:</t>
        </r>
        <r>
          <rPr>
            <sz val="9"/>
            <color indexed="81"/>
            <rFont val="Tahoma"/>
            <family val="2"/>
          </rPr>
          <t xml:space="preserve">
No entry is necessary if the grant was received directly from the federal government.</t>
        </r>
      </text>
    </comment>
    <comment ref="N167" authorId="0" shapeId="0" xr:uid="{55EE3783-8189-445A-9464-EDBED22FF8F8}">
      <text>
        <r>
          <rPr>
            <b/>
            <sz val="9"/>
            <color indexed="81"/>
            <rFont val="Tahoma"/>
            <family val="2"/>
          </rPr>
          <t>Morgan Williams:</t>
        </r>
        <r>
          <rPr>
            <sz val="9"/>
            <color indexed="81"/>
            <rFont val="Tahoma"/>
            <family val="2"/>
          </rPr>
          <t xml:space="preserve">
No entry is necessary if the grant was received directly from the federal government.</t>
        </r>
      </text>
    </comment>
    <comment ref="N168" authorId="0" shapeId="0" xr:uid="{E0CB82D0-45CB-4D3D-9F8B-B359FD667CA5}">
      <text>
        <r>
          <rPr>
            <b/>
            <sz val="9"/>
            <color indexed="81"/>
            <rFont val="Tahoma"/>
            <family val="2"/>
          </rPr>
          <t>Morgan Williams:</t>
        </r>
        <r>
          <rPr>
            <sz val="9"/>
            <color indexed="81"/>
            <rFont val="Tahoma"/>
            <family val="2"/>
          </rPr>
          <t xml:space="preserve">
No entry is necessary if the grant was received directly from the federal government.</t>
        </r>
      </text>
    </comment>
  </commentList>
</comments>
</file>

<file path=xl/sharedStrings.xml><?xml version="1.0" encoding="utf-8"?>
<sst xmlns="http://schemas.openxmlformats.org/spreadsheetml/2006/main" count="361" uniqueCount="259">
  <si>
    <t>SCHEDULE " "</t>
  </si>
  <si>
    <t>PASS-</t>
  </si>
  <si>
    <t>THROUGH</t>
  </si>
  <si>
    <t>ASSISTANCE</t>
  </si>
  <si>
    <t>ENTITY</t>
  </si>
  <si>
    <t>AMOUNT</t>
  </si>
  <si>
    <t>FUNDING AGENCY</t>
  </si>
  <si>
    <t>LISTING</t>
  </si>
  <si>
    <t>IDENTIFYING</t>
  </si>
  <si>
    <t>FEDERAL</t>
  </si>
  <si>
    <t>PROVIDED TO</t>
  </si>
  <si>
    <t>PROGRAM/GRANT</t>
  </si>
  <si>
    <t>NUMBER</t>
  </si>
  <si>
    <t>EXPENDITURES</t>
  </si>
  <si>
    <t>SUBRECIPIENTS</t>
  </si>
  <si>
    <t>Agriculture, U. S. Department of</t>
  </si>
  <si>
    <t>Child Nutrition Cluster</t>
  </si>
  <si>
    <t>Pass-Through From Georgia Department of Education</t>
  </si>
  <si>
    <t>Food Services</t>
  </si>
  <si>
    <t>School Breakfast Program</t>
  </si>
  <si>
    <t>215GA324N1199</t>
  </si>
  <si>
    <t xml:space="preserve"> $</t>
  </si>
  <si>
    <t>225GA324N1199</t>
  </si>
  <si>
    <t>National School Lunch Program</t>
  </si>
  <si>
    <t>COVID-19 - National School Lunch Program</t>
  </si>
  <si>
    <t>215GA100H1703</t>
  </si>
  <si>
    <t>225GA324N1099</t>
  </si>
  <si>
    <t>Special Milk Program for Children</t>
  </si>
  <si>
    <t>Fresh Fruit and Vegetable Program</t>
  </si>
  <si>
    <t>215GA324L1603</t>
  </si>
  <si>
    <t>225GA324L1603</t>
  </si>
  <si>
    <t>Pass-Through From Bright From the Start:</t>
  </si>
  <si>
    <t>Georgia Department of Early Care and Learning</t>
  </si>
  <si>
    <t>enter #</t>
  </si>
  <si>
    <t>Summer Food Service Program For Children</t>
  </si>
  <si>
    <t>Total Child Nutrition Cluster</t>
  </si>
  <si>
    <t>Forest Service Schools and Roads Cluster</t>
  </si>
  <si>
    <t>Pass-Through From Office of the State Treasurer</t>
  </si>
  <si>
    <t>Schools and Roads - Grants to States</t>
  </si>
  <si>
    <t>Schools and Roads - Grants to Counties</t>
  </si>
  <si>
    <t>Total Forest Service Schools and Roads Cluster</t>
  </si>
  <si>
    <t>Other Programs</t>
  </si>
  <si>
    <t>Child and Adult Care Food Program</t>
  </si>
  <si>
    <t>COVID-19 - Child and Adult Care Food Program</t>
  </si>
  <si>
    <t>Child Nutrition Discretionary Grants Limited Availability</t>
  </si>
  <si>
    <t>215GA350N8103</t>
  </si>
  <si>
    <t>State Administrative Expenses for Child Nutrition</t>
  </si>
  <si>
    <t>Total Other Programs</t>
  </si>
  <si>
    <t>Total U. S. Department of Agriculture</t>
  </si>
  <si>
    <t>Appalachian Regional Commission</t>
  </si>
  <si>
    <t>Direct</t>
  </si>
  <si>
    <t xml:space="preserve">Appalachian Area Development </t>
  </si>
  <si>
    <t xml:space="preserve">Appalachian Research, Technical Assistance, </t>
  </si>
  <si>
    <t>and Demonstration Projects</t>
  </si>
  <si>
    <t>Total Appalachian Regional Commission</t>
  </si>
  <si>
    <t>Education, U. S. Department of</t>
  </si>
  <si>
    <t>Impact Aid</t>
  </si>
  <si>
    <t>Payments for Federal Property - Section 7002</t>
  </si>
  <si>
    <t>84.041A</t>
  </si>
  <si>
    <t>Payments for Federally Connected Children - Section 7003</t>
  </si>
  <si>
    <t>84.041B</t>
  </si>
  <si>
    <t>Discretionary Construction Grants - Section 7007(b)</t>
  </si>
  <si>
    <t>84.041C</t>
  </si>
  <si>
    <t>Total Impact Aid</t>
  </si>
  <si>
    <t>Education Stabilization Fund</t>
  </si>
  <si>
    <t>COVID-19 - Elementary and Secondary School Emergency Relief Fund</t>
  </si>
  <si>
    <t>84.425D</t>
  </si>
  <si>
    <t>S425D200012</t>
  </si>
  <si>
    <t>S425D210012</t>
  </si>
  <si>
    <t>COVID-19 - American Rescue Plan Elementary and Secondary School</t>
  </si>
  <si>
    <t>Emergency Relief Fund</t>
  </si>
  <si>
    <t>84.425U</t>
  </si>
  <si>
    <t>S425U210012</t>
  </si>
  <si>
    <t>Homeless Children and Youth (ARP-HCY)</t>
  </si>
  <si>
    <t>84.425W</t>
  </si>
  <si>
    <t>S425W210011</t>
  </si>
  <si>
    <t>Total Education Stabilization Fund</t>
  </si>
  <si>
    <t>Special Education Cluster</t>
  </si>
  <si>
    <t>Special Education</t>
  </si>
  <si>
    <t>Grants to States</t>
  </si>
  <si>
    <t>84.027A</t>
  </si>
  <si>
    <t>H027A200073</t>
  </si>
  <si>
    <t>H027A210073</t>
  </si>
  <si>
    <t>COVID-19 Grants to States</t>
  </si>
  <si>
    <t>American Rescue Plan (ARP) - Grants to State and LEAs</t>
  </si>
  <si>
    <t>84.027X</t>
  </si>
  <si>
    <t>H027X210073</t>
  </si>
  <si>
    <t>Preschool Grants</t>
  </si>
  <si>
    <t>84.173A</t>
  </si>
  <si>
    <t>H173A200081</t>
  </si>
  <si>
    <t>H173A210081</t>
  </si>
  <si>
    <t>American Rescue Plan (ARP) - Age 3-5 Grants</t>
  </si>
  <si>
    <t>84.173X</t>
  </si>
  <si>
    <t>H173X210081</t>
  </si>
  <si>
    <t>Total Special Education Cluster</t>
  </si>
  <si>
    <t>Gaining Early Awareness and Readiness for Undergraduate Programs</t>
  </si>
  <si>
    <t>84.334A</t>
  </si>
  <si>
    <t>Innovative Approaches to Literacy</t>
  </si>
  <si>
    <t>84.215G</t>
  </si>
  <si>
    <t>Full-Service Community Schools</t>
  </si>
  <si>
    <t>84.215J</t>
  </si>
  <si>
    <t xml:space="preserve">Congressionally Directed Spending for Elementary and Secondary </t>
  </si>
  <si>
    <t>Education Community Projects</t>
  </si>
  <si>
    <t>84.215K</t>
  </si>
  <si>
    <t>Promise Neighborhoods</t>
  </si>
  <si>
    <t>84.215N</t>
  </si>
  <si>
    <t>School Safety National Activities</t>
  </si>
  <si>
    <t>84.184_</t>
  </si>
  <si>
    <t>COVID-19 - School Safety National Activities</t>
  </si>
  <si>
    <t>Small, Rural Education Achievement Program</t>
  </si>
  <si>
    <t>84.358A</t>
  </si>
  <si>
    <t>Career and Technical Education - Basic Grants to States</t>
  </si>
  <si>
    <t>84.048A</t>
  </si>
  <si>
    <t>V048A200010</t>
  </si>
  <si>
    <t>V048A210010</t>
  </si>
  <si>
    <t xml:space="preserve">Charter Schools </t>
  </si>
  <si>
    <t>84.282A</t>
  </si>
  <si>
    <t>U282A160016</t>
  </si>
  <si>
    <t>Comprehensive Literacy Development</t>
  </si>
  <si>
    <t>84.371C</t>
  </si>
  <si>
    <t>S371C190016-19A</t>
  </si>
  <si>
    <t>Education for Homeless Children and Youth</t>
  </si>
  <si>
    <t>84.196A</t>
  </si>
  <si>
    <t>S196A200011</t>
  </si>
  <si>
    <t>S196A210011</t>
  </si>
  <si>
    <t>English Language Acquisition State Grants</t>
  </si>
  <si>
    <t>84.365A</t>
  </si>
  <si>
    <t>S365A200010</t>
  </si>
  <si>
    <t>S365A210010</t>
  </si>
  <si>
    <t>Migrant Education - State Grant Program</t>
  </si>
  <si>
    <t>84.011A</t>
  </si>
  <si>
    <t>S011A200011</t>
  </si>
  <si>
    <t>Program for Neglected and Delinquent Children and Youth</t>
  </si>
  <si>
    <t>84.013A</t>
  </si>
  <si>
    <t>S013A200010</t>
  </si>
  <si>
    <t>S013A210010</t>
  </si>
  <si>
    <t>Rural and Low-Income School Program</t>
  </si>
  <si>
    <t>84.358B</t>
  </si>
  <si>
    <t>S358B200010</t>
  </si>
  <si>
    <t>S358B210010</t>
  </si>
  <si>
    <t>School Improvement Grants</t>
  </si>
  <si>
    <t>84.377A</t>
  </si>
  <si>
    <t>S377A170011</t>
  </si>
  <si>
    <t xml:space="preserve">Special Education - Personnel Development to Improve </t>
  </si>
  <si>
    <t>Services and Results for Children with Disabilities</t>
  </si>
  <si>
    <t>84.325P</t>
  </si>
  <si>
    <t>H325P200003</t>
  </si>
  <si>
    <t>Special Education - State Personnel Development</t>
  </si>
  <si>
    <t>84.323A</t>
  </si>
  <si>
    <t xml:space="preserve">H323A170010 </t>
  </si>
  <si>
    <t>Student Support and Academic Enrichment Program</t>
  </si>
  <si>
    <t>84.424A</t>
  </si>
  <si>
    <t>S424A200011</t>
  </si>
  <si>
    <t>S424A210011</t>
  </si>
  <si>
    <t>Supporting Effective Instruction State Grants</t>
  </si>
  <si>
    <t>84.367A</t>
  </si>
  <si>
    <t>S367A200001</t>
  </si>
  <si>
    <t>S367A210001</t>
  </si>
  <si>
    <t>Title I Grants to Local Educational Agencies</t>
  </si>
  <si>
    <t>84.010A</t>
  </si>
  <si>
    <t>S010A200010</t>
  </si>
  <si>
    <t>S010A210010-21A</t>
  </si>
  <si>
    <t>Twenty-First Century Community Learning Centers</t>
  </si>
  <si>
    <t>84.287C</t>
  </si>
  <si>
    <t>S287C200010</t>
  </si>
  <si>
    <t>S287C210010</t>
  </si>
  <si>
    <t>Pass-Through From Technical College System of Georgia</t>
  </si>
  <si>
    <t>Adult Education - Basic Grants to States</t>
  </si>
  <si>
    <t>84.002A</t>
  </si>
  <si>
    <t xml:space="preserve">Total Other Programs </t>
  </si>
  <si>
    <t>Total U. S. Department of Education</t>
  </si>
  <si>
    <t>Environmental Protection Agency, U. S.</t>
  </si>
  <si>
    <t>Pass-Through From Georgia Department of Natural Resources</t>
  </si>
  <si>
    <t>Diesel Emissions Reduction Act (DERA) State Grants</t>
  </si>
  <si>
    <t>Federal Communications Commission, U.S.</t>
  </si>
  <si>
    <t>Emergency Connectivity Fund Program</t>
  </si>
  <si>
    <t xml:space="preserve">Health and Human Services, U. S. Department of </t>
  </si>
  <si>
    <t>Child Care and Development Fund Cluster</t>
  </si>
  <si>
    <t>Pass-Through From ______ Georgia Regional Board</t>
  </si>
  <si>
    <t>Child Care and Development Block Grant</t>
  </si>
  <si>
    <t xml:space="preserve">Child Care Mandatory and Matching Funds of the Child Care </t>
  </si>
  <si>
    <t>and Development Fund</t>
  </si>
  <si>
    <t>COVID-19 - Child Care and Development Block Grant</t>
  </si>
  <si>
    <t>Total Child Care and Development Fund Cluster</t>
  </si>
  <si>
    <t>Head Start Cluster</t>
  </si>
  <si>
    <t>Direct/Pass-Through From _______________</t>
  </si>
  <si>
    <t>Head Start</t>
  </si>
  <si>
    <t>COVID-19 - Head Start</t>
  </si>
  <si>
    <t>Head Start Disaster Recovery</t>
  </si>
  <si>
    <t>Total Head Start Cluster</t>
  </si>
  <si>
    <t>Substance Abuse and Mental Health Services Projects of</t>
  </si>
  <si>
    <t>Regional and National Significance</t>
  </si>
  <si>
    <t>1H79SM061877</t>
  </si>
  <si>
    <t>H79SM083659</t>
  </si>
  <si>
    <t>Pass-Through From _________Georgia Regional Board</t>
  </si>
  <si>
    <t>Block Grants for Prevention and Treatment of Substance Abuse</t>
  </si>
  <si>
    <t>Rural Health Care Services Outreach, Rural Health Network</t>
  </si>
  <si>
    <t>Development and Small Health Care Provider Quality</t>
  </si>
  <si>
    <t xml:space="preserve">Improvement </t>
  </si>
  <si>
    <t xml:space="preserve">Title V State Sexual Risk Avoidance Education (Title V </t>
  </si>
  <si>
    <t>State SRAE) Program</t>
  </si>
  <si>
    <t>Pass-Through From ___________________</t>
  </si>
  <si>
    <t>HIV Prevention Activities Non-Governmental Organization Based</t>
  </si>
  <si>
    <t>Total U. S. Department of Health and Human Services</t>
  </si>
  <si>
    <t xml:space="preserve">Justice, U. S. Department of </t>
  </si>
  <si>
    <t>Pass-Through From Children and Youth Coordinating Council</t>
  </si>
  <si>
    <t>Juvenile Justice and Delinquency Prevention</t>
  </si>
  <si>
    <t>Labor, U. S. Department of</t>
  </si>
  <si>
    <t>Workforce Innovation and Opportunity Act (WIOA) Cluster</t>
  </si>
  <si>
    <t>Pass-Through From Georgia Department of Labor</t>
  </si>
  <si>
    <t>WIOA Youth Activities</t>
  </si>
  <si>
    <t>Pass-Through From ______________ County Private Industry</t>
  </si>
  <si>
    <t>Council</t>
  </si>
  <si>
    <t>WIOA Adult Program</t>
  </si>
  <si>
    <t>WIOA Dislocated Worker Formula Grants</t>
  </si>
  <si>
    <t xml:space="preserve">Pass-Through From _______________ Regional Educational </t>
  </si>
  <si>
    <t>Service Agency</t>
  </si>
  <si>
    <t>Total U. S. Department of Labor</t>
  </si>
  <si>
    <t>National Endowment for the Arts</t>
  </si>
  <si>
    <t>Pass-Through From Georgia Council for the Arts</t>
  </si>
  <si>
    <t>Promotion of the Arts Partnership Agreements</t>
  </si>
  <si>
    <t>COVID-19 - Promotion of the Arts Partnership Agreements</t>
  </si>
  <si>
    <t>Total National Endowment for the Arts</t>
  </si>
  <si>
    <t xml:space="preserve">Transportation, U. S. Department of </t>
  </si>
  <si>
    <t xml:space="preserve">Highway Planning and Construction Cluster </t>
  </si>
  <si>
    <t>Highway Planning and Construction</t>
  </si>
  <si>
    <t>Highway Safety Cluster</t>
  </si>
  <si>
    <t>Pass-Through From Department of Public Safety</t>
  </si>
  <si>
    <t>State and Community Highway Safety</t>
  </si>
  <si>
    <t>Total U. S. Department of Transportation</t>
  </si>
  <si>
    <t>Treasury, U.S. Department of the</t>
  </si>
  <si>
    <t>Pass-Through From ____________</t>
  </si>
  <si>
    <t>COVID-19 - Coronavirus Relief Fund</t>
  </si>
  <si>
    <t>COVID-19 - State and Local Fiscal Recovery Funds</t>
  </si>
  <si>
    <t>Total U. S. Department of the Treasury</t>
  </si>
  <si>
    <t>Defense, U. S. Department of</t>
  </si>
  <si>
    <t>Department of the ________________</t>
  </si>
  <si>
    <t>R.O.T.C. Program</t>
  </si>
  <si>
    <t>12.UNKNOWN</t>
  </si>
  <si>
    <t xml:space="preserve">R.O.T.C. Program </t>
  </si>
  <si>
    <t>Total U. S. Department of Defense</t>
  </si>
  <si>
    <t>Total Expenditures of Federal Awards</t>
  </si>
  <si>
    <t>Notes to the Schedule of Expenditures of Federal Awards</t>
  </si>
  <si>
    <t>Note 1. Basis of Presentation</t>
  </si>
  <si>
    <r>
      <t xml:space="preserve">The accompanying schedule of expenditures of federal awards (the "Schedule") includes the federal award activity of the </t>
    </r>
    <r>
      <rPr>
        <sz val="11"/>
        <color indexed="10"/>
        <rFont val="Prompt"/>
        <charset val="222"/>
      </rPr>
      <t>______________</t>
    </r>
    <r>
      <rPr>
        <sz val="11"/>
        <rFont val="Prompt"/>
        <charset val="222"/>
      </rPr>
      <t xml:space="preserve"> County Board of Education (the "Board") under programs of the federal government for the year ended June 30, 2022. The information in this Schedule is presented in accordance with the requirements of Title 2 U.S.</t>
    </r>
    <r>
      <rPr>
        <i/>
        <sz val="11"/>
        <rFont val="Prompt"/>
        <charset val="222"/>
      </rPr>
      <t xml:space="preserve"> Code of Federal Regulations</t>
    </r>
    <r>
      <rPr>
        <sz val="11"/>
        <rFont val="Prompt"/>
        <charset val="222"/>
      </rPr>
      <t xml:space="preserve"> Part 200,</t>
    </r>
    <r>
      <rPr>
        <i/>
        <sz val="11"/>
        <rFont val="Prompt"/>
        <charset val="222"/>
      </rPr>
      <t xml:space="preserve"> Uniform Administrative Requirements, Cost Principles, and Audit Requirements for Federal Awards</t>
    </r>
    <r>
      <rPr>
        <sz val="11"/>
        <rFont val="Prompt"/>
        <charset val="222"/>
      </rPr>
      <t xml:space="preserve"> (Uniform Guidance). Because the Schedule presents only a selected portion of the operations of the Board, it is not intended to and does not present</t>
    </r>
    <r>
      <rPr>
        <sz val="11"/>
        <color indexed="10"/>
        <rFont val="Prompt"/>
        <charset val="222"/>
      </rPr>
      <t xml:space="preserve"> [the financial position or changes in net position of the Board.]/[the financial position, changes in net position, or cash flows of the Board.]</t>
    </r>
  </si>
  <si>
    <t>Note 2. Summary of Significant Accounting Policies</t>
  </si>
  <si>
    <r>
      <t xml:space="preserve">Expenditures reported on the Schedule are reported on the modified accrual basis of accounting. Such expenditures are recognized following the cost principles contained in the Uniform Guidance, wherein certain types of expenditures are not allowable or are limited as to reimbursement. </t>
    </r>
    <r>
      <rPr>
        <sz val="11"/>
        <color indexed="10"/>
        <rFont val="Prompt"/>
        <charset val="222"/>
      </rPr>
      <t>[Negative amounts shown on the Schedule represent adjustments or credits made in the normal course of business to amounts reported as expenditures in prior years.]</t>
    </r>
    <r>
      <rPr>
        <sz val="11"/>
        <rFont val="Prompt"/>
        <charset val="222"/>
      </rPr>
      <t xml:space="preserve"> </t>
    </r>
  </si>
  <si>
    <t>Note 3. Indirect Cost Rate</t>
  </si>
  <si>
    <r>
      <t xml:space="preserve">The Board has elected </t>
    </r>
    <r>
      <rPr>
        <sz val="11"/>
        <color indexed="10"/>
        <rFont val="Prompt"/>
        <charset val="222"/>
      </rPr>
      <t>[not]</t>
    </r>
    <r>
      <rPr>
        <sz val="11"/>
        <rFont val="Prompt"/>
        <charset val="222"/>
      </rPr>
      <t xml:space="preserve"> to use the 10-percent de minimis indirect cost rate as allowed under the Uniform Guidance.</t>
    </r>
  </si>
  <si>
    <t>Note 4. Donated Personal Protective Equipment</t>
  </si>
  <si>
    <r>
      <t xml:space="preserve">In response to the COVID-19 pandemic, the federal government donated personal protective equipment (PPE) to </t>
    </r>
    <r>
      <rPr>
        <sz val="11"/>
        <color rgb="FFFF0000"/>
        <rFont val="Prompt"/>
        <charset val="222"/>
      </rPr>
      <t>_____________</t>
    </r>
    <r>
      <rPr>
        <sz val="11"/>
        <rFont val="Prompt"/>
        <charset val="222"/>
      </rPr>
      <t xml:space="preserve">.   </t>
    </r>
    <r>
      <rPr>
        <sz val="11"/>
        <color rgb="FFFF0000"/>
        <rFont val="Prompt"/>
        <charset val="222"/>
      </rPr>
      <t>___________</t>
    </r>
    <r>
      <rPr>
        <sz val="11"/>
        <rFont val="Prompt"/>
        <charset val="222"/>
      </rPr>
      <t>, then, donated PPE with an estimated fair market value of $</t>
    </r>
    <r>
      <rPr>
        <sz val="11"/>
        <color rgb="FFFF0000"/>
        <rFont val="Prompt"/>
        <charset val="222"/>
      </rPr>
      <t>_____________</t>
    </r>
    <r>
      <rPr>
        <sz val="11"/>
        <rFont val="Prompt"/>
        <charset val="222"/>
      </rPr>
      <t xml:space="preserve"> to the </t>
    </r>
    <r>
      <rPr>
        <sz val="11"/>
        <color rgb="FFFF0000"/>
        <rFont val="Prompt"/>
        <charset val="222"/>
      </rPr>
      <t>_____________</t>
    </r>
    <r>
      <rPr>
        <sz val="11"/>
        <rFont val="Prompt"/>
        <charset val="222"/>
      </rPr>
      <t xml:space="preserve"> Board of Education.  This amount is not included in the Schedule of Expenditures of Federal Awards and is not subject to audit.  Therefore, this amount is unaudited.</t>
    </r>
  </si>
  <si>
    <t>Note 5: Elementary and Secondary School Emergency Relief Fund Activity</t>
  </si>
  <si>
    <r>
      <t xml:space="preserve">For the year ended June 30, 2022, the amount reflected on the Schedule for the </t>
    </r>
    <r>
      <rPr>
        <sz val="11"/>
        <color rgb="FFFF0000"/>
        <rFont val="Prompt"/>
        <charset val="222"/>
      </rPr>
      <t>Elementary and Secondary School Emergency Relief Fund/American Rescue Plan Elementary and Secondary School Emergency Relief Fund</t>
    </r>
    <r>
      <rPr>
        <sz val="11"/>
        <rFont val="Prompt"/>
        <charset val="222"/>
      </rPr>
      <t xml:space="preserve"> (ALN </t>
    </r>
    <r>
      <rPr>
        <sz val="11"/>
        <color rgb="FFFF0000"/>
        <rFont val="Prompt"/>
        <charset val="222"/>
      </rPr>
      <t>84.425D/U</t>
    </r>
    <r>
      <rPr>
        <sz val="11"/>
        <rFont val="Prompt"/>
        <charset val="222"/>
      </rPr>
      <t>) includes $</t>
    </r>
    <r>
      <rPr>
        <sz val="11"/>
        <color rgb="FFFF0000"/>
        <rFont val="Prompt"/>
        <charset val="222"/>
      </rPr>
      <t>__________</t>
    </r>
    <r>
      <rPr>
        <sz val="11"/>
        <rFont val="Prompt"/>
        <charset val="222"/>
      </rPr>
      <t xml:space="preserve"> of approved eligible expenditures that were incurred in a prior fiscal year.</t>
    </r>
  </si>
  <si>
    <r>
      <t>Expenditures totaling $</t>
    </r>
    <r>
      <rPr>
        <sz val="11"/>
        <color rgb="FFFF0000"/>
        <rFont val="Prompt"/>
        <charset val="222"/>
      </rPr>
      <t>_______</t>
    </r>
    <r>
      <rPr>
        <sz val="11"/>
        <rFont val="Prompt"/>
        <charset val="222"/>
      </rPr>
      <t xml:space="preserve"> were reflected for the </t>
    </r>
    <r>
      <rPr>
        <sz val="11"/>
        <color rgb="FFFF0000"/>
        <rFont val="Prompt"/>
        <charset val="222"/>
      </rPr>
      <t xml:space="preserve">Elementary and Secondary School Emergency Relief (ESSER) Fund/American Rescue Plan Elementary and Secondary School Emergency Relief Fund (ALN 84.425D/U) </t>
    </r>
    <r>
      <rPr>
        <sz val="11"/>
        <rFont val="Prompt"/>
        <charset val="222"/>
      </rPr>
      <t>on the Schedule for the year ended June 30, 2021.  As a result of audit procedures performed, $</t>
    </r>
    <r>
      <rPr>
        <sz val="11"/>
        <color rgb="FFFF0000"/>
        <rFont val="Prompt"/>
        <charset val="222"/>
      </rPr>
      <t>_______</t>
    </r>
    <r>
      <rPr>
        <sz val="11"/>
        <rFont val="Prompt"/>
        <charset val="222"/>
      </rPr>
      <t xml:space="preserve"> of these expenditures were deemed to be unallowable and reclassified out of the ESSER Fund in Fiscal Year 2022.  Alternative expenditures in the same amount were moved to the ESSER Fund and are reported in the Schedule for the year ended June 30, 2022.</t>
    </r>
  </si>
  <si>
    <t>225GA904N2533</t>
  </si>
  <si>
    <t>Pass-Through From State of Georgia Office of the Governor</t>
  </si>
  <si>
    <t>Governors Emergency Education Relief Fund</t>
  </si>
  <si>
    <t>84.425C</t>
  </si>
  <si>
    <t>S425C200049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</si>
</sst>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9" x14ac:knownFonts="1">
    <font>
      <sz val="11"/>
      <color theme="1"/>
      <name val="Calibri"/>
      <family val="2"/>
      <scheme val="minor"/>
    </font>
    <font>
      <sz val="10"/>
      <name val="Arial"/>
      <family val="2"/>
    </font>
    <font>
      <sz val="11"/>
      <name val="Prompt"/>
      <charset val="222"/>
    </font>
    <font>
      <sz val="12"/>
      <name val="Arial"/>
      <family val="2"/>
    </font>
    <font>
      <u/>
      <sz val="11"/>
      <name val="Prompt"/>
      <charset val="222"/>
    </font>
    <font>
      <sz val="11"/>
      <color theme="3" tint="0.39997558519241921"/>
      <name val="Prompt"/>
      <charset val="222"/>
    </font>
    <font>
      <b/>
      <sz val="11"/>
      <name val="Prompt"/>
      <charset val="222"/>
    </font>
    <font>
      <b/>
      <sz val="11"/>
      <color theme="3" tint="0.39997558519241921"/>
      <name val="Prompt"/>
      <charset val="222"/>
    </font>
    <font>
      <sz val="11"/>
      <color rgb="FF000099"/>
      <name val="Prompt"/>
      <charset val="222"/>
    </font>
    <font>
      <sz val="11"/>
      <color rgb="FFFF0000"/>
      <name val="Prompt"/>
      <charset val="222"/>
    </font>
    <font>
      <sz val="11"/>
      <name val="Franklin Gothic Book"/>
      <family val="2"/>
    </font>
    <font>
      <b/>
      <sz val="11"/>
      <color rgb="FF0070C0"/>
      <name val="Prompt"/>
      <charset val="222"/>
    </font>
    <font>
      <u/>
      <sz val="11"/>
      <color rgb="FFFF0000"/>
      <name val="Prompt"/>
      <charset val="222"/>
    </font>
    <font>
      <sz val="11"/>
      <color indexed="10"/>
      <name val="Prompt"/>
      <charset val="222"/>
    </font>
    <font>
      <i/>
      <sz val="11"/>
      <name val="Prompt"/>
      <charset val="222"/>
    </font>
    <font>
      <sz val="11"/>
      <color rgb="FF00B050"/>
      <name val="Prompt"/>
      <charset val="222"/>
    </font>
    <font>
      <b/>
      <sz val="9"/>
      <color indexed="81"/>
      <name val="Tahoma"/>
      <family val="2"/>
    </font>
    <font>
      <sz val="9"/>
      <color indexed="81"/>
      <name val="Tahoma"/>
      <family val="2"/>
    </font>
    <font>
      <sz val="11"/>
      <color rgb="FF000066"/>
      <name val="Prompt"/>
      <charset val="222"/>
    </font>
  </fonts>
  <fills count="4">
    <fill>
      <patternFill patternType="none"/>
    </fill>
    <fill>
      <patternFill patternType="gray125"/>
    </fill>
    <fill>
      <patternFill patternType="solid">
        <fgColor rgb="FFFFFF99"/>
        <bgColor indexed="64"/>
      </patternFill>
    </fill>
    <fill>
      <patternFill patternType="solid">
        <fgColor rgb="FFF57E1B"/>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0" fontId="1" fillId="0" borderId="0"/>
    <xf numFmtId="0" fontId="3" fillId="0" borderId="0"/>
    <xf numFmtId="0" fontId="1" fillId="0" borderId="0"/>
  </cellStyleXfs>
  <cellXfs count="57">
    <xf numFmtId="0" fontId="0" fillId="0" borderId="0" xfId="0"/>
    <xf numFmtId="0" fontId="2" fillId="0" borderId="0" xfId="1" applyFont="1"/>
    <xf numFmtId="0" fontId="2" fillId="0" borderId="0" xfId="2" applyFont="1" applyAlignment="1">
      <alignment horizontal="center"/>
    </xf>
    <xf numFmtId="0" fontId="2" fillId="0" borderId="0" xfId="1" applyFont="1" applyAlignment="1">
      <alignment horizontal="center"/>
    </xf>
    <xf numFmtId="0" fontId="2" fillId="0" borderId="0" xfId="1" applyFont="1" applyAlignment="1">
      <alignment horizontal="right"/>
    </xf>
    <xf numFmtId="0" fontId="2" fillId="0" borderId="0" xfId="1" applyFont="1" applyAlignment="1">
      <alignment horizontal="centerContinuous"/>
    </xf>
    <xf numFmtId="0" fontId="4" fillId="0" borderId="0" xfId="1" quotePrefix="1" applyFont="1"/>
    <xf numFmtId="0" fontId="2" fillId="0" borderId="1" xfId="2" applyFont="1" applyBorder="1" applyAlignment="1">
      <alignment horizontal="center"/>
    </xf>
    <xf numFmtId="0" fontId="2" fillId="0" borderId="1" xfId="1" applyFont="1" applyBorder="1" applyAlignment="1">
      <alignment horizontal="center"/>
    </xf>
    <xf numFmtId="0" fontId="5" fillId="0" borderId="0" xfId="1" applyFont="1"/>
    <xf numFmtId="1" fontId="2" fillId="0" borderId="0" xfId="1" applyNumberFormat="1" applyFont="1"/>
    <xf numFmtId="43" fontId="2" fillId="0" borderId="0" xfId="1" applyNumberFormat="1" applyFont="1"/>
    <xf numFmtId="0" fontId="2" fillId="2" borderId="0" xfId="1" applyFont="1" applyFill="1" applyAlignment="1">
      <alignment horizontal="center"/>
    </xf>
    <xf numFmtId="43" fontId="2" fillId="0" borderId="0" xfId="1" quotePrefix="1" applyNumberFormat="1" applyFont="1" applyAlignment="1">
      <alignment horizontal="right"/>
    </xf>
    <xf numFmtId="0" fontId="6" fillId="0" borderId="0" xfId="1" applyFont="1"/>
    <xf numFmtId="0" fontId="7" fillId="0" borderId="0" xfId="1" applyFont="1"/>
    <xf numFmtId="0" fontId="8" fillId="2" borderId="0" xfId="1" applyFont="1" applyFill="1" applyAlignment="1">
      <alignment horizontal="center"/>
    </xf>
    <xf numFmtId="43" fontId="2" fillId="0" borderId="0" xfId="1" applyNumberFormat="1" applyFont="1" applyAlignment="1">
      <alignment horizontal="center"/>
    </xf>
    <xf numFmtId="0" fontId="2" fillId="3" borderId="0" xfId="1" applyFont="1" applyFill="1" applyAlignment="1">
      <alignment horizontal="center"/>
    </xf>
    <xf numFmtId="43" fontId="2" fillId="0" borderId="1" xfId="1" applyNumberFormat="1" applyFont="1" applyBorder="1"/>
    <xf numFmtId="43" fontId="2" fillId="0" borderId="0" xfId="1" applyNumberFormat="1" applyFont="1" applyAlignment="1">
      <alignment horizontal="right"/>
    </xf>
    <xf numFmtId="43" fontId="2" fillId="0" borderId="0" xfId="1" quotePrefix="1" applyNumberFormat="1" applyFont="1" applyAlignment="1">
      <alignment horizontal="center"/>
    </xf>
    <xf numFmtId="164" fontId="2" fillId="0" borderId="0" xfId="2" applyNumberFormat="1" applyFont="1" applyAlignment="1">
      <alignment horizontal="center"/>
    </xf>
    <xf numFmtId="0" fontId="9" fillId="0" borderId="0" xfId="1" applyFont="1" applyAlignment="1">
      <alignment horizontal="center"/>
    </xf>
    <xf numFmtId="0" fontId="8" fillId="0" borderId="0" xfId="1" applyFont="1"/>
    <xf numFmtId="0" fontId="8" fillId="0" borderId="0" xfId="2" applyFont="1" applyAlignment="1">
      <alignment horizontal="center"/>
    </xf>
    <xf numFmtId="0" fontId="8" fillId="0" borderId="0" xfId="1" applyFont="1" applyAlignment="1">
      <alignment horizontal="center"/>
    </xf>
    <xf numFmtId="0" fontId="2" fillId="0" borderId="1" xfId="1" applyFont="1" applyBorder="1"/>
    <xf numFmtId="43" fontId="6" fillId="0" borderId="0" xfId="1" applyNumberFormat="1" applyFont="1"/>
    <xf numFmtId="0" fontId="2" fillId="0" borderId="0" xfId="2" quotePrefix="1" applyFont="1" applyAlignment="1">
      <alignment horizontal="center"/>
    </xf>
    <xf numFmtId="43" fontId="5" fillId="0" borderId="0" xfId="1" applyNumberFormat="1" applyFont="1"/>
    <xf numFmtId="0" fontId="10" fillId="0" borderId="0" xfId="1" applyFont="1"/>
    <xf numFmtId="164" fontId="2" fillId="0" borderId="0" xfId="2" quotePrefix="1" applyNumberFormat="1" applyFont="1" applyAlignment="1">
      <alignment horizontal="center"/>
    </xf>
    <xf numFmtId="0" fontId="11" fillId="0" borderId="0" xfId="1" applyFont="1"/>
    <xf numFmtId="43" fontId="9" fillId="0" borderId="0" xfId="1" applyNumberFormat="1" applyFont="1" applyAlignment="1">
      <alignment horizontal="left" wrapText="1"/>
    </xf>
    <xf numFmtId="43" fontId="9" fillId="0" borderId="0" xfId="1" applyNumberFormat="1" applyFont="1" applyAlignment="1">
      <alignment wrapText="1"/>
    </xf>
    <xf numFmtId="43" fontId="2" fillId="0" borderId="2" xfId="1" applyNumberFormat="1" applyFont="1" applyBorder="1"/>
    <xf numFmtId="4" fontId="2" fillId="0" borderId="0" xfId="1" applyNumberFormat="1" applyFont="1"/>
    <xf numFmtId="3" fontId="2" fillId="0" borderId="0" xfId="1" applyNumberFormat="1" applyFont="1"/>
    <xf numFmtId="0" fontId="4" fillId="0" borderId="0" xfId="1" applyFont="1" applyAlignment="1">
      <alignment horizontal="center"/>
    </xf>
    <xf numFmtId="0" fontId="2" fillId="0" borderId="0" xfId="1" applyFont="1" applyAlignment="1">
      <alignment horizontal="left" vertical="top"/>
    </xf>
    <xf numFmtId="0" fontId="9" fillId="0" borderId="0" xfId="1" applyFont="1" applyAlignment="1">
      <alignment horizontal="left"/>
    </xf>
    <xf numFmtId="0" fontId="12" fillId="0" borderId="0" xfId="1" applyFont="1" applyAlignment="1">
      <alignment horizontal="center"/>
    </xf>
    <xf numFmtId="0" fontId="9" fillId="0" borderId="0" xfId="1" applyFont="1"/>
    <xf numFmtId="0" fontId="2" fillId="0" borderId="0" xfId="1" applyFont="1" applyAlignment="1">
      <alignment horizontal="left" vertical="top" wrapText="1"/>
    </xf>
    <xf numFmtId="0" fontId="2" fillId="0" borderId="0" xfId="1" applyFont="1" applyAlignment="1">
      <alignment vertical="top" wrapText="1"/>
    </xf>
    <xf numFmtId="0" fontId="2" fillId="0" borderId="0" xfId="1" applyFont="1" applyAlignment="1">
      <alignment horizontal="center" vertical="top" wrapText="1"/>
    </xf>
    <xf numFmtId="3" fontId="2" fillId="0" borderId="0" xfId="3" applyNumberFormat="1" applyFont="1"/>
    <xf numFmtId="0" fontId="15" fillId="0" borderId="0" xfId="1" applyFont="1" applyAlignment="1">
      <alignment horizontal="left" vertical="top"/>
    </xf>
    <xf numFmtId="0" fontId="2" fillId="0" borderId="0" xfId="1" applyFont="1" applyAlignment="1">
      <alignment horizontal="left" wrapText="1"/>
    </xf>
    <xf numFmtId="0" fontId="2" fillId="0" borderId="0" xfId="1" applyFont="1" applyAlignment="1">
      <alignment horizontal="left" vertical="top" wrapText="1"/>
    </xf>
    <xf numFmtId="43" fontId="9" fillId="0" borderId="0" xfId="1" applyNumberFormat="1" applyFont="1" applyAlignment="1">
      <alignment horizontal="left" wrapText="1"/>
    </xf>
    <xf numFmtId="0" fontId="4" fillId="0" borderId="0" xfId="1" applyFont="1" applyAlignment="1">
      <alignment horizontal="center"/>
    </xf>
    <xf numFmtId="0" fontId="2" fillId="0" borderId="0" xfId="1" applyFont="1" applyAlignment="1">
      <alignment horizontal="left"/>
    </xf>
    <xf numFmtId="0" fontId="18" fillId="0" borderId="0" xfId="1" applyFont="1"/>
    <xf numFmtId="0" fontId="18" fillId="0" borderId="0" xfId="2" applyFont="1" applyAlignment="1">
      <alignment horizontal="center"/>
    </xf>
    <xf numFmtId="0" fontId="18" fillId="0" borderId="0" xfId="1" applyFont="1" applyAlignment="1">
      <alignment horizontal="center"/>
    </xf>
  </cellXfs>
  <cellStyles count="4">
    <cellStyle name="Normal" xfId="0" builtinId="0"/>
    <cellStyle name="Normal_FFA" xfId="1" xr:uid="{8C679B6B-2577-43D4-8BCB-91BA2D57F926}"/>
    <cellStyle name="Normal_Sheet 1" xfId="3" xr:uid="{F99ABCD5-85E0-4C57-9BBD-ED5F0589F883}"/>
    <cellStyle name="Normal_Worksheet in   Schedules" xfId="2" xr:uid="{A30B6AD1-76A9-4521-BA74-E14ACDC6616C}"/>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EXH%20EXHIBI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A"/>
      <sheetName val="EXHIBIT B"/>
      <sheetName val="EXHIBIT C"/>
      <sheetName val="EXHIBIT D"/>
      <sheetName val="EXHIBIT E"/>
      <sheetName val="EXHIBIT G"/>
      <sheetName val="EXHIBIT H"/>
      <sheetName val="EXHIBIT I"/>
      <sheetName val="EXHIBIT J"/>
      <sheetName val="EXHIBIT K"/>
      <sheetName val="EXHIBIT L"/>
      <sheetName val="EXHIBIT M"/>
      <sheetName val="EXHIBIT N"/>
      <sheetName val="EXHIBIT O"/>
      <sheetName val="XREF"/>
      <sheetName val="EXHIBIT J (2)"/>
      <sheetName val="EXHIBIT F"/>
      <sheetName val="Instructions"/>
      <sheetName val="General"/>
      <sheetName val="Capital Proj"/>
      <sheetName val="Debt Srvc"/>
      <sheetName val=" NonMaj"/>
      <sheetName val="Balance Sheet Gov't Funds"/>
      <sheetName val="Statement of Rev, Exp, and Chan"/>
      <sheetName val="AP Memo"/>
      <sheetName val="Sch-4"/>
      <sheetName val="Cash Leadsheet"/>
    </sheetNames>
    <sheetDataSet>
      <sheetData sheetId="0"/>
      <sheetData sheetId="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59E82-00A2-462E-8114-F4FDFDA175E7}">
  <dimension ref="A1:Y295"/>
  <sheetViews>
    <sheetView tabSelected="1" topLeftCell="A118" zoomScale="90" zoomScaleNormal="90" zoomScalePageLayoutView="90" workbookViewId="0">
      <selection activeCell="P149" sqref="P149"/>
    </sheetView>
  </sheetViews>
  <sheetFormatPr defaultColWidth="11.28515625" defaultRowHeight="18" x14ac:dyDescent="0.4"/>
  <cols>
    <col min="1" max="8" width="2.7109375" style="1" customWidth="1"/>
    <col min="9" max="9" width="45.28515625" style="1" customWidth="1"/>
    <col min="10" max="10" width="12.5703125" style="1" customWidth="1"/>
    <col min="11" max="11" width="2.28515625" style="1" customWidth="1"/>
    <col min="12" max="12" width="15.28515625" style="2" customWidth="1"/>
    <col min="13" max="13" width="2.28515625" style="1" customWidth="1"/>
    <col min="14" max="14" width="18.5703125" style="3" bestFit="1" customWidth="1"/>
    <col min="15" max="15" width="2.140625" style="3" customWidth="1"/>
    <col min="16" max="16" width="16.85546875" style="1" bestFit="1" customWidth="1"/>
    <col min="17" max="17" width="2.28515625" style="3" customWidth="1"/>
    <col min="18" max="18" width="17.28515625" style="1" bestFit="1" customWidth="1"/>
    <col min="19" max="19" width="3.7109375" style="1" customWidth="1"/>
    <col min="20" max="16384" width="11.28515625" style="1"/>
  </cols>
  <sheetData>
    <row r="1" spans="1:20" x14ac:dyDescent="0.4">
      <c r="S1" s="4" t="s">
        <v>0</v>
      </c>
    </row>
    <row r="4" spans="1:20" x14ac:dyDescent="0.4">
      <c r="A4" s="5"/>
      <c r="B4" s="5"/>
      <c r="C4" s="5"/>
      <c r="D4" s="5"/>
      <c r="E4" s="5"/>
      <c r="F4" s="5"/>
      <c r="G4" s="5"/>
      <c r="H4" s="5"/>
      <c r="I4" s="5"/>
      <c r="J4" s="5"/>
      <c r="K4" s="5"/>
      <c r="M4" s="5"/>
      <c r="P4" s="5"/>
    </row>
    <row r="5" spans="1:20" x14ac:dyDescent="0.4">
      <c r="A5" s="5"/>
      <c r="B5" s="5"/>
      <c r="C5" s="5"/>
      <c r="D5" s="5"/>
      <c r="E5" s="5"/>
      <c r="F5" s="5"/>
      <c r="G5" s="5"/>
      <c r="H5" s="5"/>
      <c r="I5" s="5"/>
      <c r="J5" s="5"/>
      <c r="K5" s="5"/>
      <c r="M5" s="5"/>
      <c r="P5" s="5"/>
    </row>
    <row r="7" spans="1:20" x14ac:dyDescent="0.4">
      <c r="N7" s="3" t="s">
        <v>1</v>
      </c>
    </row>
    <row r="8" spans="1:20" x14ac:dyDescent="0.4">
      <c r="N8" s="3" t="s">
        <v>2</v>
      </c>
      <c r="R8" s="3"/>
    </row>
    <row r="9" spans="1:20" x14ac:dyDescent="0.4">
      <c r="L9" s="2" t="s">
        <v>3</v>
      </c>
      <c r="N9" s="3" t="s">
        <v>4</v>
      </c>
      <c r="P9" s="3"/>
      <c r="R9" s="3" t="s">
        <v>5</v>
      </c>
    </row>
    <row r="10" spans="1:20" x14ac:dyDescent="0.4">
      <c r="A10" s="1" t="s">
        <v>6</v>
      </c>
      <c r="L10" s="2" t="s">
        <v>7</v>
      </c>
      <c r="N10" s="3" t="s">
        <v>8</v>
      </c>
      <c r="P10" s="3" t="s">
        <v>9</v>
      </c>
      <c r="R10" s="3" t="s">
        <v>10</v>
      </c>
    </row>
    <row r="11" spans="1:20" x14ac:dyDescent="0.4">
      <c r="A11" s="6" t="s">
        <v>11</v>
      </c>
      <c r="B11" s="6"/>
      <c r="C11" s="6"/>
      <c r="D11" s="6"/>
      <c r="E11" s="6"/>
      <c r="F11" s="6"/>
      <c r="G11" s="6"/>
      <c r="H11" s="6"/>
      <c r="I11" s="6"/>
      <c r="J11" s="6"/>
      <c r="L11" s="7" t="s">
        <v>12</v>
      </c>
      <c r="N11" s="8" t="s">
        <v>12</v>
      </c>
      <c r="P11" s="8" t="s">
        <v>13</v>
      </c>
      <c r="R11" s="8" t="s">
        <v>14</v>
      </c>
      <c r="T11" s="9"/>
    </row>
    <row r="12" spans="1:20" x14ac:dyDescent="0.4">
      <c r="T12" s="9"/>
    </row>
    <row r="13" spans="1:20" x14ac:dyDescent="0.4">
      <c r="A13" s="1" t="s">
        <v>15</v>
      </c>
      <c r="P13" s="10"/>
      <c r="T13" s="9"/>
    </row>
    <row r="14" spans="1:20" x14ac:dyDescent="0.4">
      <c r="B14" s="1" t="s">
        <v>16</v>
      </c>
      <c r="P14" s="10"/>
      <c r="T14" s="9"/>
    </row>
    <row r="15" spans="1:20" x14ac:dyDescent="0.4">
      <c r="C15" s="1" t="s">
        <v>17</v>
      </c>
      <c r="P15" s="10"/>
      <c r="T15" s="9"/>
    </row>
    <row r="16" spans="1:20" x14ac:dyDescent="0.4">
      <c r="D16" s="1" t="s">
        <v>18</v>
      </c>
      <c r="P16" s="11"/>
      <c r="T16" s="9"/>
    </row>
    <row r="17" spans="3:23" x14ac:dyDescent="0.4">
      <c r="E17" s="1" t="s">
        <v>19</v>
      </c>
      <c r="L17" s="2">
        <v>10.553000000000001</v>
      </c>
      <c r="N17" s="12" t="s">
        <v>20</v>
      </c>
      <c r="O17" s="4" t="s">
        <v>21</v>
      </c>
      <c r="P17" s="13"/>
      <c r="Q17" s="4" t="s">
        <v>21</v>
      </c>
      <c r="R17" s="13"/>
      <c r="S17" s="14"/>
      <c r="T17" s="15"/>
      <c r="U17" s="14"/>
      <c r="V17" s="14"/>
      <c r="W17" s="14"/>
    </row>
    <row r="18" spans="3:23" x14ac:dyDescent="0.4">
      <c r="E18" s="1" t="s">
        <v>19</v>
      </c>
      <c r="L18" s="2">
        <v>10.553000000000001</v>
      </c>
      <c r="N18" s="16" t="s">
        <v>22</v>
      </c>
      <c r="O18" s="4"/>
      <c r="P18" s="13"/>
      <c r="Q18" s="4"/>
      <c r="R18" s="13"/>
      <c r="S18" s="11"/>
      <c r="T18" s="9"/>
    </row>
    <row r="19" spans="3:23" x14ac:dyDescent="0.4">
      <c r="E19" s="1" t="s">
        <v>23</v>
      </c>
      <c r="L19" s="2">
        <v>10.555</v>
      </c>
      <c r="N19" s="12" t="s">
        <v>20</v>
      </c>
      <c r="P19" s="11"/>
      <c r="R19" s="11"/>
      <c r="S19" s="11"/>
      <c r="T19" s="9"/>
    </row>
    <row r="20" spans="3:23" x14ac:dyDescent="0.4">
      <c r="E20" s="1" t="s">
        <v>23</v>
      </c>
      <c r="L20" s="2">
        <v>10.555</v>
      </c>
      <c r="N20" s="16" t="s">
        <v>22</v>
      </c>
      <c r="P20" s="11"/>
      <c r="R20" s="11"/>
      <c r="S20" s="11"/>
      <c r="T20" s="9"/>
    </row>
    <row r="21" spans="3:23" x14ac:dyDescent="0.4">
      <c r="E21" s="1" t="s">
        <v>24</v>
      </c>
      <c r="L21" s="2">
        <v>10.555</v>
      </c>
      <c r="N21" s="12" t="s">
        <v>25</v>
      </c>
      <c r="O21" s="4"/>
      <c r="P21" s="13"/>
      <c r="Q21" s="4"/>
      <c r="R21" s="13"/>
      <c r="S21" s="11"/>
      <c r="T21" s="9"/>
    </row>
    <row r="22" spans="3:23" x14ac:dyDescent="0.4">
      <c r="E22" s="1" t="s">
        <v>24</v>
      </c>
      <c r="L22" s="2">
        <v>10.555</v>
      </c>
      <c r="N22" s="12" t="s">
        <v>26</v>
      </c>
      <c r="O22" s="4"/>
      <c r="P22" s="13"/>
      <c r="Q22" s="4"/>
      <c r="R22" s="13"/>
      <c r="S22" s="11"/>
      <c r="T22" s="9"/>
    </row>
    <row r="23" spans="3:23" x14ac:dyDescent="0.4">
      <c r="E23" s="1" t="s">
        <v>27</v>
      </c>
      <c r="L23" s="2">
        <v>10.555999999999999</v>
      </c>
      <c r="N23" s="12" t="s">
        <v>20</v>
      </c>
      <c r="P23" s="11"/>
      <c r="R23" s="11"/>
      <c r="S23" s="11"/>
      <c r="T23" s="9"/>
    </row>
    <row r="24" spans="3:23" x14ac:dyDescent="0.4">
      <c r="E24" s="1" t="s">
        <v>27</v>
      </c>
      <c r="L24" s="2">
        <v>10.555999999999999</v>
      </c>
      <c r="N24" s="16" t="s">
        <v>22</v>
      </c>
      <c r="P24" s="11"/>
      <c r="R24" s="11"/>
      <c r="S24" s="11"/>
      <c r="T24" s="9"/>
    </row>
    <row r="25" spans="3:23" x14ac:dyDescent="0.4">
      <c r="E25" s="1" t="s">
        <v>28</v>
      </c>
      <c r="L25" s="2">
        <v>10.582000000000001</v>
      </c>
      <c r="N25" s="12" t="s">
        <v>29</v>
      </c>
      <c r="O25" s="17"/>
      <c r="P25" s="11"/>
      <c r="Q25" s="1"/>
      <c r="R25" s="11"/>
      <c r="S25" s="11"/>
      <c r="T25" s="9"/>
    </row>
    <row r="26" spans="3:23" x14ac:dyDescent="0.4">
      <c r="E26" s="1" t="s">
        <v>28</v>
      </c>
      <c r="L26" s="2">
        <v>10.582000000000001</v>
      </c>
      <c r="N26" s="16" t="s">
        <v>30</v>
      </c>
      <c r="O26" s="17"/>
      <c r="P26" s="11"/>
      <c r="Q26" s="1"/>
      <c r="R26" s="11"/>
      <c r="S26" s="11"/>
      <c r="T26" s="15"/>
    </row>
    <row r="27" spans="3:23" x14ac:dyDescent="0.4">
      <c r="C27" s="1" t="s">
        <v>31</v>
      </c>
      <c r="P27" s="11"/>
      <c r="R27" s="11"/>
      <c r="S27" s="11"/>
      <c r="T27" s="9"/>
    </row>
    <row r="28" spans="3:23" x14ac:dyDescent="0.4">
      <c r="D28" s="1" t="s">
        <v>32</v>
      </c>
      <c r="P28" s="11"/>
      <c r="R28" s="11"/>
      <c r="S28" s="11"/>
      <c r="T28" s="9"/>
    </row>
    <row r="29" spans="3:23" x14ac:dyDescent="0.4">
      <c r="E29" s="1" t="s">
        <v>24</v>
      </c>
      <c r="L29" s="2">
        <v>10.555</v>
      </c>
      <c r="N29" s="18" t="s">
        <v>33</v>
      </c>
      <c r="P29" s="11"/>
      <c r="R29" s="11"/>
      <c r="S29" s="11"/>
      <c r="T29" s="9"/>
    </row>
    <row r="30" spans="3:23" x14ac:dyDescent="0.4">
      <c r="E30" s="1" t="s">
        <v>34</v>
      </c>
      <c r="L30" s="2">
        <v>10.558999999999999</v>
      </c>
      <c r="N30" s="18" t="s">
        <v>33</v>
      </c>
      <c r="P30" s="19"/>
      <c r="R30" s="19"/>
      <c r="S30" s="11"/>
      <c r="T30" s="9"/>
    </row>
    <row r="31" spans="3:23" x14ac:dyDescent="0.4">
      <c r="P31" s="11"/>
      <c r="R31" s="11"/>
      <c r="S31" s="11"/>
      <c r="T31" s="9"/>
    </row>
    <row r="32" spans="3:23" x14ac:dyDescent="0.4">
      <c r="F32" s="1" t="s">
        <v>35</v>
      </c>
      <c r="O32" s="20"/>
      <c r="P32" s="19">
        <f>(SUM(P17:P30))</f>
        <v>0</v>
      </c>
      <c r="Q32" s="20"/>
      <c r="R32" s="19">
        <f>(SUM(R17:R30))</f>
        <v>0</v>
      </c>
      <c r="S32" s="11"/>
      <c r="T32" s="9"/>
    </row>
    <row r="33" spans="2:23" x14ac:dyDescent="0.4">
      <c r="O33" s="17"/>
      <c r="P33" s="11"/>
      <c r="Q33" s="17"/>
      <c r="R33" s="11"/>
      <c r="S33" s="11"/>
      <c r="T33" s="9"/>
    </row>
    <row r="34" spans="2:23" x14ac:dyDescent="0.4">
      <c r="B34" s="1" t="s">
        <v>36</v>
      </c>
      <c r="O34" s="17"/>
      <c r="P34" s="11"/>
      <c r="Q34" s="17"/>
      <c r="R34" s="11"/>
      <c r="S34" s="11"/>
      <c r="T34" s="9"/>
    </row>
    <row r="35" spans="2:23" x14ac:dyDescent="0.4">
      <c r="C35" s="1" t="s">
        <v>37</v>
      </c>
      <c r="O35" s="17"/>
      <c r="P35" s="11"/>
      <c r="Q35" s="17"/>
      <c r="R35" s="11"/>
      <c r="S35" s="11"/>
      <c r="T35" s="9"/>
    </row>
    <row r="36" spans="2:23" x14ac:dyDescent="0.4">
      <c r="D36" s="1" t="s">
        <v>38</v>
      </c>
      <c r="L36" s="2">
        <v>10.664999999999999</v>
      </c>
      <c r="N36" s="18" t="s">
        <v>33</v>
      </c>
      <c r="O36" s="20"/>
      <c r="P36" s="11"/>
      <c r="Q36" s="20"/>
      <c r="R36" s="11"/>
      <c r="S36" s="11"/>
      <c r="T36" s="9"/>
    </row>
    <row r="37" spans="2:23" x14ac:dyDescent="0.4">
      <c r="D37" s="1" t="s">
        <v>39</v>
      </c>
      <c r="L37" s="2">
        <v>10.666</v>
      </c>
      <c r="N37" s="18" t="s">
        <v>33</v>
      </c>
      <c r="O37" s="17"/>
      <c r="P37" s="19"/>
      <c r="Q37" s="17"/>
      <c r="R37" s="19"/>
      <c r="S37" s="11"/>
      <c r="T37" s="9"/>
    </row>
    <row r="38" spans="2:23" x14ac:dyDescent="0.4">
      <c r="O38" s="17"/>
      <c r="P38" s="21"/>
      <c r="Q38" s="17"/>
      <c r="R38" s="21"/>
      <c r="S38" s="11"/>
      <c r="T38" s="9"/>
    </row>
    <row r="39" spans="2:23" x14ac:dyDescent="0.4">
      <c r="F39" s="1" t="s">
        <v>40</v>
      </c>
      <c r="O39" s="20"/>
      <c r="P39" s="19">
        <f>SUM(P36:P37)</f>
        <v>0</v>
      </c>
      <c r="Q39" s="20"/>
      <c r="R39" s="19">
        <f>SUM(R36:R37)</f>
        <v>0</v>
      </c>
      <c r="S39" s="11"/>
      <c r="T39" s="9"/>
    </row>
    <row r="40" spans="2:23" x14ac:dyDescent="0.4">
      <c r="O40" s="17"/>
      <c r="P40" s="21"/>
      <c r="Q40" s="17"/>
      <c r="R40" s="11"/>
      <c r="S40" s="11"/>
      <c r="T40" s="9"/>
    </row>
    <row r="41" spans="2:23" x14ac:dyDescent="0.4">
      <c r="B41" s="1" t="s">
        <v>41</v>
      </c>
      <c r="O41" s="17"/>
      <c r="P41" s="11"/>
      <c r="Q41" s="17"/>
      <c r="R41" s="11"/>
      <c r="S41" s="11"/>
      <c r="T41" s="9"/>
    </row>
    <row r="42" spans="2:23" x14ac:dyDescent="0.4">
      <c r="C42" s="1" t="s">
        <v>31</v>
      </c>
      <c r="O42" s="17"/>
      <c r="P42" s="11"/>
      <c r="Q42" s="17"/>
      <c r="R42" s="11"/>
      <c r="S42" s="11"/>
      <c r="T42" s="9"/>
    </row>
    <row r="43" spans="2:23" x14ac:dyDescent="0.4">
      <c r="D43" s="1" t="s">
        <v>32</v>
      </c>
      <c r="O43" s="17"/>
      <c r="P43" s="11"/>
      <c r="Q43" s="17"/>
      <c r="R43" s="11"/>
      <c r="S43" s="11"/>
      <c r="T43" s="9"/>
    </row>
    <row r="44" spans="2:23" x14ac:dyDescent="0.4">
      <c r="E44" s="1" t="s">
        <v>42</v>
      </c>
      <c r="L44" s="2">
        <v>10.558</v>
      </c>
      <c r="N44" s="18" t="s">
        <v>33</v>
      </c>
      <c r="O44" s="20"/>
      <c r="P44" s="11"/>
      <c r="Q44" s="20"/>
      <c r="R44" s="11"/>
      <c r="S44" s="11"/>
      <c r="T44" s="9"/>
    </row>
    <row r="45" spans="2:23" x14ac:dyDescent="0.4">
      <c r="E45" s="1" t="s">
        <v>43</v>
      </c>
      <c r="L45" s="2">
        <v>10.558</v>
      </c>
      <c r="N45" s="18" t="s">
        <v>33</v>
      </c>
      <c r="O45" s="20"/>
      <c r="P45" s="11"/>
      <c r="Q45" s="20"/>
      <c r="R45" s="11"/>
      <c r="S45" s="11"/>
      <c r="T45" s="9"/>
    </row>
    <row r="46" spans="2:23" x14ac:dyDescent="0.4">
      <c r="C46" s="1" t="s">
        <v>17</v>
      </c>
      <c r="O46" s="17"/>
      <c r="P46" s="11"/>
      <c r="Q46" s="17"/>
      <c r="R46" s="11"/>
      <c r="S46" s="11"/>
      <c r="T46" s="9"/>
    </row>
    <row r="47" spans="2:23" x14ac:dyDescent="0.4">
      <c r="D47" s="1" t="s">
        <v>18</v>
      </c>
      <c r="O47" s="17"/>
      <c r="P47" s="11"/>
      <c r="Q47" s="17"/>
      <c r="R47" s="11"/>
      <c r="S47" s="11"/>
      <c r="T47" s="9"/>
    </row>
    <row r="48" spans="2:23" x14ac:dyDescent="0.4">
      <c r="E48" s="1" t="s">
        <v>44</v>
      </c>
      <c r="L48" s="2">
        <v>10.579000000000001</v>
      </c>
      <c r="N48" s="3" t="s">
        <v>45</v>
      </c>
      <c r="O48" s="17"/>
      <c r="P48" s="11"/>
      <c r="Q48" s="17"/>
      <c r="R48" s="11"/>
      <c r="S48" s="14"/>
      <c r="T48" s="15"/>
      <c r="U48" s="14"/>
      <c r="V48" s="14"/>
      <c r="W48" s="14"/>
    </row>
    <row r="49" spans="1:20" x14ac:dyDescent="0.4">
      <c r="E49" s="1" t="s">
        <v>46</v>
      </c>
      <c r="L49" s="22">
        <v>10.56</v>
      </c>
      <c r="N49" s="26" t="s">
        <v>254</v>
      </c>
      <c r="O49" s="17"/>
      <c r="P49" s="19"/>
      <c r="Q49" s="1"/>
      <c r="R49" s="19"/>
      <c r="S49" s="11"/>
      <c r="T49" s="9"/>
    </row>
    <row r="50" spans="1:20" x14ac:dyDescent="0.4">
      <c r="O50" s="17"/>
      <c r="P50" s="11"/>
      <c r="Q50" s="17"/>
      <c r="R50" s="11"/>
      <c r="S50" s="11"/>
      <c r="T50" s="9"/>
    </row>
    <row r="51" spans="1:20" x14ac:dyDescent="0.4">
      <c r="F51" s="1" t="s">
        <v>47</v>
      </c>
      <c r="O51" s="20"/>
      <c r="P51" s="19">
        <f>SUM(P44:P49)</f>
        <v>0</v>
      </c>
      <c r="Q51" s="20"/>
      <c r="R51" s="19">
        <f>SUM(R44:R49)</f>
        <v>0</v>
      </c>
      <c r="S51" s="11"/>
      <c r="T51" s="9"/>
    </row>
    <row r="52" spans="1:20" x14ac:dyDescent="0.4">
      <c r="O52" s="17"/>
      <c r="P52" s="11"/>
      <c r="Q52" s="17"/>
      <c r="R52" s="11"/>
      <c r="S52" s="11"/>
      <c r="T52" s="9"/>
    </row>
    <row r="53" spans="1:20" x14ac:dyDescent="0.4">
      <c r="F53" s="1" t="s">
        <v>48</v>
      </c>
      <c r="O53" s="20"/>
      <c r="P53" s="19">
        <f>SUM(P32+P39+P51)</f>
        <v>0</v>
      </c>
      <c r="Q53" s="20"/>
      <c r="R53" s="19">
        <f>SUM(R32+R39+R51)</f>
        <v>0</v>
      </c>
      <c r="S53" s="11"/>
      <c r="T53" s="9"/>
    </row>
    <row r="54" spans="1:20" x14ac:dyDescent="0.4">
      <c r="O54" s="17"/>
      <c r="P54" s="11"/>
      <c r="Q54" s="17"/>
      <c r="R54" s="11"/>
      <c r="S54" s="11"/>
      <c r="T54" s="9"/>
    </row>
    <row r="55" spans="1:20" x14ac:dyDescent="0.4">
      <c r="A55" s="1" t="s">
        <v>49</v>
      </c>
      <c r="O55" s="17"/>
      <c r="P55" s="11"/>
      <c r="Q55" s="17"/>
      <c r="R55" s="11"/>
      <c r="S55" s="11"/>
      <c r="T55" s="9"/>
    </row>
    <row r="56" spans="1:20" x14ac:dyDescent="0.4">
      <c r="B56" s="1" t="s">
        <v>50</v>
      </c>
      <c r="O56" s="17"/>
      <c r="P56" s="11"/>
      <c r="Q56" s="17"/>
      <c r="R56" s="11"/>
      <c r="S56" s="11"/>
      <c r="T56" s="9"/>
    </row>
    <row r="57" spans="1:20" x14ac:dyDescent="0.4">
      <c r="C57" s="1" t="s">
        <v>51</v>
      </c>
      <c r="L57" s="2">
        <v>23.001999999999999</v>
      </c>
      <c r="O57" s="20"/>
      <c r="P57" s="11"/>
      <c r="Q57" s="20"/>
      <c r="R57" s="11"/>
      <c r="S57" s="11"/>
      <c r="T57" s="9"/>
    </row>
    <row r="58" spans="1:20" x14ac:dyDescent="0.4">
      <c r="C58" s="1" t="s">
        <v>52</v>
      </c>
      <c r="O58" s="17"/>
      <c r="P58" s="11"/>
      <c r="Q58" s="17"/>
      <c r="R58" s="11"/>
      <c r="S58" s="11"/>
      <c r="T58" s="9"/>
    </row>
    <row r="59" spans="1:20" x14ac:dyDescent="0.4">
      <c r="D59" s="1" t="s">
        <v>53</v>
      </c>
      <c r="L59" s="2">
        <v>23.010999999999999</v>
      </c>
      <c r="O59" s="17"/>
      <c r="P59" s="19"/>
      <c r="Q59" s="17"/>
      <c r="R59" s="19"/>
      <c r="S59" s="11"/>
      <c r="T59" s="9"/>
    </row>
    <row r="60" spans="1:20" x14ac:dyDescent="0.4">
      <c r="O60" s="17"/>
      <c r="P60" s="11"/>
      <c r="Q60" s="17"/>
      <c r="R60" s="11"/>
      <c r="S60" s="11"/>
      <c r="T60" s="9"/>
    </row>
    <row r="61" spans="1:20" x14ac:dyDescent="0.4">
      <c r="F61" s="1" t="s">
        <v>54</v>
      </c>
      <c r="O61" s="20"/>
      <c r="P61" s="19">
        <f>SUM(P57:P59)</f>
        <v>0</v>
      </c>
      <c r="Q61" s="20"/>
      <c r="R61" s="19">
        <f>SUM(R57:R59)</f>
        <v>0</v>
      </c>
      <c r="S61" s="11"/>
      <c r="T61" s="9"/>
    </row>
    <row r="62" spans="1:20" x14ac:dyDescent="0.4">
      <c r="O62" s="17"/>
      <c r="P62" s="11"/>
      <c r="Q62" s="17"/>
      <c r="R62" s="11"/>
      <c r="S62" s="11"/>
      <c r="T62" s="9"/>
    </row>
    <row r="63" spans="1:20" x14ac:dyDescent="0.4">
      <c r="A63" s="1" t="s">
        <v>55</v>
      </c>
      <c r="O63" s="17"/>
      <c r="P63" s="11"/>
      <c r="Q63" s="17"/>
      <c r="R63" s="11"/>
      <c r="S63" s="11"/>
      <c r="T63" s="9"/>
    </row>
    <row r="64" spans="1:20" x14ac:dyDescent="0.4">
      <c r="B64" s="1" t="s">
        <v>50</v>
      </c>
      <c r="O64" s="17"/>
      <c r="P64" s="11"/>
      <c r="Q64" s="17"/>
      <c r="R64" s="11"/>
      <c r="S64" s="11"/>
      <c r="T64" s="9"/>
    </row>
    <row r="65" spans="2:20" x14ac:dyDescent="0.4">
      <c r="C65" s="1" t="s">
        <v>56</v>
      </c>
      <c r="O65" s="20"/>
      <c r="Q65" s="1"/>
      <c r="S65" s="11"/>
      <c r="T65" s="9"/>
    </row>
    <row r="66" spans="2:20" x14ac:dyDescent="0.4">
      <c r="D66" s="1" t="s">
        <v>57</v>
      </c>
      <c r="L66" s="2" t="s">
        <v>58</v>
      </c>
      <c r="O66" s="20"/>
      <c r="P66" s="11"/>
      <c r="Q66" s="20"/>
      <c r="R66" s="11"/>
      <c r="S66" s="11"/>
      <c r="T66" s="9"/>
    </row>
    <row r="67" spans="2:20" x14ac:dyDescent="0.4">
      <c r="D67" s="1" t="s">
        <v>59</v>
      </c>
      <c r="L67" s="2" t="s">
        <v>60</v>
      </c>
      <c r="O67" s="20"/>
      <c r="P67" s="11"/>
      <c r="Q67" s="20"/>
      <c r="R67" s="11"/>
      <c r="S67" s="11"/>
      <c r="T67" s="9"/>
    </row>
    <row r="68" spans="2:20" x14ac:dyDescent="0.4">
      <c r="D68" s="1" t="s">
        <v>61</v>
      </c>
      <c r="L68" s="2" t="s">
        <v>62</v>
      </c>
      <c r="O68" s="20"/>
      <c r="P68" s="19"/>
      <c r="Q68" s="20"/>
      <c r="R68" s="19"/>
      <c r="S68" s="11"/>
      <c r="T68" s="9"/>
    </row>
    <row r="69" spans="2:20" x14ac:dyDescent="0.4">
      <c r="O69" s="20"/>
      <c r="P69" s="11"/>
      <c r="Q69" s="20"/>
      <c r="R69" s="11"/>
      <c r="S69" s="11"/>
      <c r="T69" s="9"/>
    </row>
    <row r="70" spans="2:20" x14ac:dyDescent="0.4">
      <c r="F70" s="1" t="s">
        <v>63</v>
      </c>
      <c r="O70" s="20"/>
      <c r="P70" s="19">
        <f>SUM(P66:P68)</f>
        <v>0</v>
      </c>
      <c r="Q70" s="20"/>
      <c r="R70" s="19">
        <f>SUM(R66:R68)</f>
        <v>0</v>
      </c>
      <c r="S70" s="11"/>
      <c r="T70" s="9"/>
    </row>
    <row r="71" spans="2:20" x14ac:dyDescent="0.4">
      <c r="O71" s="17"/>
      <c r="P71" s="11"/>
      <c r="Q71" s="17"/>
      <c r="R71" s="11"/>
      <c r="S71" s="11"/>
      <c r="T71" s="9"/>
    </row>
    <row r="72" spans="2:20" x14ac:dyDescent="0.4">
      <c r="B72" s="1" t="s">
        <v>64</v>
      </c>
      <c r="O72" s="17"/>
      <c r="P72" s="11"/>
      <c r="Q72" s="17"/>
      <c r="R72" s="11"/>
      <c r="S72" s="11"/>
      <c r="T72" s="9"/>
    </row>
    <row r="73" spans="2:20" x14ac:dyDescent="0.4">
      <c r="C73" s="1" t="s">
        <v>17</v>
      </c>
      <c r="O73" s="17"/>
      <c r="P73" s="11"/>
      <c r="Q73" s="17"/>
      <c r="R73" s="11"/>
      <c r="S73" s="11"/>
      <c r="T73" s="9"/>
    </row>
    <row r="74" spans="2:20" x14ac:dyDescent="0.4">
      <c r="D74" s="1" t="s">
        <v>65</v>
      </c>
      <c r="L74" s="2" t="s">
        <v>66</v>
      </c>
      <c r="N74" s="3" t="s">
        <v>67</v>
      </c>
      <c r="O74" s="17"/>
      <c r="P74" s="11"/>
      <c r="Q74" s="17"/>
      <c r="R74" s="11"/>
      <c r="S74" s="11"/>
      <c r="T74" s="9"/>
    </row>
    <row r="75" spans="2:20" x14ac:dyDescent="0.4">
      <c r="D75" s="1" t="s">
        <v>65</v>
      </c>
      <c r="L75" s="2" t="s">
        <v>66</v>
      </c>
      <c r="N75" s="26" t="s">
        <v>68</v>
      </c>
      <c r="O75" s="17"/>
      <c r="P75" s="11"/>
      <c r="Q75" s="17"/>
      <c r="R75" s="11"/>
      <c r="S75" s="11"/>
      <c r="T75" s="9"/>
    </row>
    <row r="76" spans="2:20" x14ac:dyDescent="0.4">
      <c r="D76" s="1" t="s">
        <v>69</v>
      </c>
      <c r="N76" s="23"/>
      <c r="O76" s="17"/>
      <c r="P76" s="11"/>
      <c r="Q76" s="17"/>
      <c r="R76" s="11"/>
      <c r="S76" s="11"/>
      <c r="T76" s="9"/>
    </row>
    <row r="77" spans="2:20" x14ac:dyDescent="0.4">
      <c r="E77" s="1" t="s">
        <v>70</v>
      </c>
      <c r="L77" s="2" t="s">
        <v>71</v>
      </c>
      <c r="N77" s="3" t="s">
        <v>72</v>
      </c>
      <c r="O77" s="17"/>
      <c r="P77" s="11"/>
      <c r="Q77" s="17"/>
      <c r="R77" s="11"/>
      <c r="S77" s="11"/>
      <c r="T77" s="9"/>
    </row>
    <row r="78" spans="2:20" x14ac:dyDescent="0.4">
      <c r="C78" s="24"/>
      <c r="D78" s="24"/>
      <c r="E78" s="24" t="s">
        <v>73</v>
      </c>
      <c r="F78" s="24"/>
      <c r="G78" s="24"/>
      <c r="H78" s="24"/>
      <c r="I78" s="24"/>
      <c r="J78" s="24"/>
      <c r="L78" s="25" t="s">
        <v>74</v>
      </c>
      <c r="N78" s="26" t="s">
        <v>75</v>
      </c>
      <c r="O78" s="17"/>
      <c r="P78" s="27"/>
      <c r="Q78" s="17"/>
      <c r="R78" s="19"/>
      <c r="S78" s="11"/>
      <c r="T78" s="9"/>
    </row>
    <row r="79" spans="2:20" x14ac:dyDescent="0.4">
      <c r="O79" s="17"/>
      <c r="P79" s="11"/>
      <c r="Q79" s="17"/>
      <c r="R79" s="11"/>
      <c r="S79" s="11"/>
      <c r="T79" s="9"/>
    </row>
    <row r="80" spans="2:20" x14ac:dyDescent="0.4">
      <c r="F80" s="1" t="s">
        <v>76</v>
      </c>
      <c r="O80" s="17"/>
      <c r="P80" s="19">
        <f>SUM(P74:P79)</f>
        <v>0</v>
      </c>
      <c r="Q80" s="20"/>
      <c r="R80" s="19">
        <f>SUM(R74:R79)</f>
        <v>0</v>
      </c>
      <c r="S80" s="11"/>
      <c r="T80" s="9"/>
    </row>
    <row r="81" spans="2:20" x14ac:dyDescent="0.4">
      <c r="O81" s="17"/>
      <c r="P81" s="11"/>
      <c r="Q81" s="17"/>
      <c r="R81" s="11"/>
      <c r="S81" s="11"/>
      <c r="T81" s="9"/>
    </row>
    <row r="82" spans="2:20" x14ac:dyDescent="0.4">
      <c r="B82" s="1" t="s">
        <v>77</v>
      </c>
      <c r="O82" s="17"/>
      <c r="P82" s="11"/>
      <c r="Q82" s="17"/>
      <c r="R82" s="11"/>
      <c r="S82" s="11"/>
      <c r="T82" s="9"/>
    </row>
    <row r="83" spans="2:20" x14ac:dyDescent="0.4">
      <c r="C83" s="1" t="s">
        <v>17</v>
      </c>
      <c r="O83" s="17"/>
      <c r="P83" s="11"/>
      <c r="Q83" s="17"/>
      <c r="R83" s="11"/>
      <c r="S83" s="11"/>
      <c r="T83" s="9"/>
    </row>
    <row r="84" spans="2:20" x14ac:dyDescent="0.4">
      <c r="D84" s="1" t="s">
        <v>78</v>
      </c>
      <c r="O84" s="17"/>
      <c r="P84" s="11"/>
      <c r="Q84" s="17"/>
      <c r="R84" s="11"/>
      <c r="S84" s="11"/>
      <c r="T84" s="9"/>
    </row>
    <row r="85" spans="2:20" x14ac:dyDescent="0.4">
      <c r="E85" s="1" t="s">
        <v>79</v>
      </c>
      <c r="L85" s="2" t="s">
        <v>80</v>
      </c>
      <c r="N85" s="3" t="s">
        <v>81</v>
      </c>
      <c r="O85" s="20"/>
      <c r="P85" s="11"/>
      <c r="Q85" s="20"/>
      <c r="R85" s="11"/>
      <c r="S85" s="11"/>
      <c r="T85" s="9"/>
    </row>
    <row r="86" spans="2:20" x14ac:dyDescent="0.4">
      <c r="E86" s="1" t="s">
        <v>79</v>
      </c>
      <c r="L86" s="2" t="s">
        <v>80</v>
      </c>
      <c r="N86" s="26" t="s">
        <v>82</v>
      </c>
      <c r="O86" s="20"/>
      <c r="P86" s="11"/>
      <c r="Q86" s="20"/>
      <c r="R86" s="11"/>
      <c r="S86" s="11"/>
      <c r="T86" s="9"/>
    </row>
    <row r="87" spans="2:20" x14ac:dyDescent="0.4">
      <c r="E87" s="1" t="s">
        <v>83</v>
      </c>
      <c r="L87" s="2" t="s">
        <v>80</v>
      </c>
      <c r="O87" s="17"/>
      <c r="P87" s="11"/>
      <c r="Q87" s="17"/>
      <c r="R87" s="11"/>
      <c r="S87" s="11"/>
      <c r="T87" s="9"/>
    </row>
    <row r="88" spans="2:20" x14ac:dyDescent="0.4">
      <c r="E88" s="24" t="s">
        <v>84</v>
      </c>
      <c r="F88" s="24"/>
      <c r="G88" s="24"/>
      <c r="H88" s="24"/>
      <c r="I88" s="24"/>
      <c r="L88" s="25" t="s">
        <v>85</v>
      </c>
      <c r="N88" s="26" t="s">
        <v>86</v>
      </c>
      <c r="O88" s="17"/>
      <c r="P88" s="11"/>
      <c r="Q88" s="17"/>
      <c r="R88" s="11"/>
      <c r="S88" s="11"/>
      <c r="T88" s="9"/>
    </row>
    <row r="89" spans="2:20" x14ac:dyDescent="0.4">
      <c r="E89" s="1" t="s">
        <v>87</v>
      </c>
      <c r="L89" s="2" t="s">
        <v>88</v>
      </c>
      <c r="N89" s="3" t="s">
        <v>89</v>
      </c>
      <c r="O89" s="20"/>
      <c r="P89" s="11"/>
      <c r="Q89" s="1"/>
      <c r="R89" s="11"/>
      <c r="S89" s="11"/>
      <c r="T89" s="9"/>
    </row>
    <row r="90" spans="2:20" x14ac:dyDescent="0.4">
      <c r="E90" s="1" t="s">
        <v>87</v>
      </c>
      <c r="L90" s="2" t="s">
        <v>88</v>
      </c>
      <c r="N90" s="26" t="s">
        <v>90</v>
      </c>
      <c r="O90" s="20"/>
      <c r="P90" s="11"/>
      <c r="Q90" s="1"/>
      <c r="R90" s="11"/>
      <c r="S90" s="11"/>
      <c r="T90" s="9"/>
    </row>
    <row r="91" spans="2:20" x14ac:dyDescent="0.4">
      <c r="E91" s="24" t="s">
        <v>91</v>
      </c>
      <c r="L91" s="25" t="s">
        <v>92</v>
      </c>
      <c r="N91" s="26" t="s">
        <v>93</v>
      </c>
      <c r="O91" s="20"/>
      <c r="P91" s="19"/>
      <c r="Q91" s="20"/>
      <c r="R91" s="19"/>
      <c r="S91" s="11"/>
      <c r="T91" s="9"/>
    </row>
    <row r="92" spans="2:20" x14ac:dyDescent="0.4">
      <c r="L92" s="3"/>
      <c r="M92" s="2"/>
      <c r="O92" s="17"/>
      <c r="P92" s="11"/>
      <c r="Q92" s="17"/>
      <c r="R92" s="11"/>
      <c r="S92" s="11"/>
      <c r="T92" s="9"/>
    </row>
    <row r="93" spans="2:20" x14ac:dyDescent="0.4">
      <c r="F93" s="1" t="s">
        <v>94</v>
      </c>
      <c r="L93" s="3"/>
      <c r="O93" s="20"/>
      <c r="P93" s="19">
        <f>SUM(P85:P92)</f>
        <v>0</v>
      </c>
      <c r="Q93" s="20"/>
      <c r="R93" s="19">
        <f>SUM(R85:R92)</f>
        <v>0</v>
      </c>
      <c r="S93" s="11"/>
      <c r="T93" s="9"/>
    </row>
    <row r="94" spans="2:20" x14ac:dyDescent="0.4">
      <c r="O94" s="17"/>
      <c r="P94" s="11"/>
      <c r="Q94" s="17"/>
      <c r="R94" s="11"/>
      <c r="S94" s="11"/>
      <c r="T94" s="9"/>
    </row>
    <row r="95" spans="2:20" x14ac:dyDescent="0.4">
      <c r="B95" s="1" t="s">
        <v>41</v>
      </c>
      <c r="O95" s="17"/>
      <c r="P95" s="11"/>
      <c r="Q95" s="17"/>
      <c r="R95" s="11"/>
      <c r="S95" s="11"/>
      <c r="T95" s="9"/>
    </row>
    <row r="96" spans="2:20" x14ac:dyDescent="0.4">
      <c r="C96" s="1" t="s">
        <v>50</v>
      </c>
      <c r="O96" s="17"/>
      <c r="P96" s="11"/>
      <c r="Q96" s="17"/>
      <c r="R96" s="11"/>
      <c r="S96" s="11"/>
      <c r="T96" s="9"/>
    </row>
    <row r="97" spans="3:25" x14ac:dyDescent="0.4">
      <c r="D97" s="1" t="s">
        <v>95</v>
      </c>
      <c r="L97" s="2" t="s">
        <v>96</v>
      </c>
      <c r="O97" s="17"/>
      <c r="P97" s="11"/>
      <c r="Q97" s="17"/>
      <c r="R97" s="11"/>
      <c r="S97" s="11"/>
      <c r="T97" s="9"/>
    </row>
    <row r="98" spans="3:25" x14ac:dyDescent="0.4">
      <c r="D98" s="1" t="s">
        <v>97</v>
      </c>
      <c r="L98" s="2" t="s">
        <v>98</v>
      </c>
      <c r="O98" s="20"/>
      <c r="P98" s="11"/>
      <c r="Q98" s="20"/>
      <c r="R98" s="11"/>
      <c r="S98" s="11"/>
      <c r="T98" s="9"/>
    </row>
    <row r="99" spans="3:25" x14ac:dyDescent="0.4">
      <c r="D99" s="1" t="s">
        <v>99</v>
      </c>
      <c r="L99" s="2" t="s">
        <v>100</v>
      </c>
      <c r="O99" s="20"/>
      <c r="P99" s="11"/>
      <c r="Q99" s="20"/>
      <c r="R99" s="11"/>
      <c r="S99" s="11"/>
      <c r="T99" s="9"/>
    </row>
    <row r="100" spans="3:25" x14ac:dyDescent="0.4">
      <c r="D100" s="1" t="s">
        <v>101</v>
      </c>
      <c r="O100" s="20"/>
      <c r="P100" s="11"/>
      <c r="Q100" s="20"/>
      <c r="R100" s="11"/>
      <c r="S100" s="11"/>
      <c r="T100" s="9"/>
    </row>
    <row r="101" spans="3:25" x14ac:dyDescent="0.4">
      <c r="E101" s="1" t="s">
        <v>102</v>
      </c>
      <c r="L101" s="2" t="s">
        <v>103</v>
      </c>
      <c r="O101" s="20"/>
      <c r="P101" s="11"/>
      <c r="Q101" s="20"/>
      <c r="R101" s="11"/>
      <c r="S101" s="11"/>
      <c r="T101" s="9"/>
    </row>
    <row r="102" spans="3:25" x14ac:dyDescent="0.4">
      <c r="D102" s="1" t="s">
        <v>104</v>
      </c>
      <c r="L102" s="2" t="s">
        <v>105</v>
      </c>
      <c r="O102" s="20"/>
      <c r="P102" s="11"/>
      <c r="Q102" s="20"/>
      <c r="R102" s="11"/>
      <c r="S102" s="11"/>
      <c r="T102" s="9"/>
    </row>
    <row r="103" spans="3:25" x14ac:dyDescent="0.4">
      <c r="D103" s="1" t="s">
        <v>106</v>
      </c>
      <c r="L103" s="18" t="s">
        <v>107</v>
      </c>
      <c r="O103" s="17"/>
      <c r="P103" s="20"/>
      <c r="Q103" s="17"/>
      <c r="R103" s="20"/>
      <c r="S103" s="11"/>
      <c r="T103" s="9"/>
    </row>
    <row r="104" spans="3:25" x14ac:dyDescent="0.4">
      <c r="D104" s="1" t="s">
        <v>108</v>
      </c>
      <c r="L104" s="18" t="s">
        <v>107</v>
      </c>
      <c r="O104" s="17"/>
      <c r="P104" s="20"/>
      <c r="Q104" s="17"/>
      <c r="R104" s="20"/>
      <c r="S104" s="11"/>
      <c r="T104" s="9"/>
    </row>
    <row r="105" spans="3:25" x14ac:dyDescent="0.4">
      <c r="D105" s="1" t="s">
        <v>109</v>
      </c>
      <c r="L105" s="2" t="s">
        <v>110</v>
      </c>
      <c r="O105" s="17"/>
      <c r="P105" s="20"/>
      <c r="Q105" s="17"/>
      <c r="R105" s="20"/>
      <c r="S105" s="11"/>
      <c r="T105" s="9"/>
    </row>
    <row r="106" spans="3:25" x14ac:dyDescent="0.4">
      <c r="C106" s="1" t="s">
        <v>17</v>
      </c>
      <c r="O106" s="17"/>
      <c r="P106" s="11"/>
      <c r="Q106" s="17"/>
      <c r="R106" s="11"/>
      <c r="S106" s="11"/>
    </row>
    <row r="107" spans="3:25" x14ac:dyDescent="0.4">
      <c r="D107" s="1" t="s">
        <v>111</v>
      </c>
      <c r="L107" s="2" t="s">
        <v>112</v>
      </c>
      <c r="N107" s="3" t="s">
        <v>113</v>
      </c>
      <c r="O107" s="17"/>
      <c r="P107" s="11"/>
      <c r="Q107" s="17"/>
      <c r="R107" s="11"/>
      <c r="S107" s="11"/>
    </row>
    <row r="108" spans="3:25" x14ac:dyDescent="0.4">
      <c r="D108" s="1" t="s">
        <v>111</v>
      </c>
      <c r="L108" s="2" t="s">
        <v>112</v>
      </c>
      <c r="N108" s="26" t="s">
        <v>114</v>
      </c>
      <c r="O108" s="17"/>
      <c r="P108" s="11"/>
      <c r="Q108" s="17"/>
      <c r="R108" s="11"/>
      <c r="S108" s="28"/>
      <c r="T108" s="15"/>
      <c r="U108" s="14"/>
      <c r="V108" s="14"/>
      <c r="W108" s="14"/>
      <c r="X108" s="14"/>
      <c r="Y108" s="14"/>
    </row>
    <row r="109" spans="3:25" x14ac:dyDescent="0.4">
      <c r="D109" s="1" t="s">
        <v>115</v>
      </c>
      <c r="L109" s="2" t="s">
        <v>116</v>
      </c>
      <c r="N109" s="3" t="s">
        <v>117</v>
      </c>
      <c r="O109" s="17"/>
      <c r="P109" s="11"/>
      <c r="Q109" s="17"/>
      <c r="R109" s="11"/>
      <c r="S109" s="11"/>
      <c r="T109" s="15"/>
    </row>
    <row r="110" spans="3:25" x14ac:dyDescent="0.4">
      <c r="D110" s="1" t="s">
        <v>118</v>
      </c>
      <c r="L110" s="2" t="s">
        <v>119</v>
      </c>
      <c r="N110" s="3" t="s">
        <v>120</v>
      </c>
      <c r="O110" s="17"/>
      <c r="P110" s="11"/>
      <c r="Q110" s="17"/>
      <c r="R110" s="11"/>
      <c r="S110" s="11"/>
      <c r="T110" s="15"/>
    </row>
    <row r="111" spans="3:25" x14ac:dyDescent="0.4">
      <c r="D111" s="1" t="s">
        <v>121</v>
      </c>
      <c r="L111" s="29" t="s">
        <v>122</v>
      </c>
      <c r="N111" s="3" t="s">
        <v>123</v>
      </c>
      <c r="O111" s="17"/>
      <c r="P111" s="11"/>
      <c r="Q111" s="17"/>
      <c r="R111" s="11"/>
      <c r="S111" s="11"/>
      <c r="T111" s="15"/>
    </row>
    <row r="112" spans="3:25" x14ac:dyDescent="0.4">
      <c r="D112" s="1" t="s">
        <v>121</v>
      </c>
      <c r="L112" s="29" t="s">
        <v>122</v>
      </c>
      <c r="N112" s="26" t="s">
        <v>124</v>
      </c>
      <c r="O112" s="17"/>
      <c r="P112" s="11"/>
      <c r="Q112" s="17"/>
      <c r="R112" s="11"/>
      <c r="S112" s="11"/>
      <c r="T112" s="30"/>
    </row>
    <row r="113" spans="4:22" x14ac:dyDescent="0.4">
      <c r="D113" s="1" t="s">
        <v>125</v>
      </c>
      <c r="L113" s="2" t="s">
        <v>126</v>
      </c>
      <c r="N113" s="3" t="s">
        <v>127</v>
      </c>
      <c r="O113" s="17"/>
      <c r="P113" s="11"/>
      <c r="Q113" s="17"/>
      <c r="R113" s="11"/>
      <c r="S113" s="11"/>
      <c r="T113" s="30"/>
    </row>
    <row r="114" spans="4:22" x14ac:dyDescent="0.4">
      <c r="D114" s="1" t="s">
        <v>125</v>
      </c>
      <c r="L114" s="2" t="s">
        <v>126</v>
      </c>
      <c r="N114" s="26" t="s">
        <v>128</v>
      </c>
      <c r="O114" s="17"/>
      <c r="P114" s="11"/>
      <c r="Q114" s="17"/>
      <c r="R114" s="11"/>
      <c r="S114" s="11"/>
    </row>
    <row r="115" spans="4:22" x14ac:dyDescent="0.4">
      <c r="D115" s="1" t="s">
        <v>129</v>
      </c>
      <c r="L115" s="2" t="s">
        <v>130</v>
      </c>
      <c r="N115" s="3" t="s">
        <v>131</v>
      </c>
      <c r="O115" s="17"/>
      <c r="P115" s="11"/>
      <c r="Q115" s="17"/>
      <c r="R115" s="11"/>
      <c r="S115" s="11"/>
      <c r="T115" s="15"/>
    </row>
    <row r="116" spans="4:22" x14ac:dyDescent="0.4">
      <c r="D116" s="1" t="s">
        <v>129</v>
      </c>
      <c r="L116" s="2" t="s">
        <v>130</v>
      </c>
      <c r="N116" s="26" t="s">
        <v>131</v>
      </c>
      <c r="O116" s="17"/>
      <c r="P116" s="11"/>
      <c r="Q116" s="17"/>
      <c r="R116" s="11"/>
      <c r="S116" s="11"/>
      <c r="T116" s="9"/>
    </row>
    <row r="117" spans="4:22" x14ac:dyDescent="0.4">
      <c r="D117" s="1" t="s">
        <v>132</v>
      </c>
      <c r="L117" s="2" t="s">
        <v>133</v>
      </c>
      <c r="N117" s="3" t="s">
        <v>134</v>
      </c>
      <c r="O117" s="17"/>
      <c r="P117" s="11"/>
      <c r="Q117" s="17"/>
      <c r="R117" s="11"/>
      <c r="S117" s="11"/>
      <c r="T117" s="9"/>
    </row>
    <row r="118" spans="4:22" x14ac:dyDescent="0.4">
      <c r="D118" s="1" t="s">
        <v>132</v>
      </c>
      <c r="L118" s="2" t="s">
        <v>133</v>
      </c>
      <c r="N118" s="26" t="s">
        <v>135</v>
      </c>
      <c r="O118" s="17"/>
      <c r="P118" s="11"/>
      <c r="Q118" s="17"/>
      <c r="R118" s="11"/>
      <c r="S118" s="28"/>
      <c r="T118" s="9"/>
    </row>
    <row r="119" spans="4:22" x14ac:dyDescent="0.4">
      <c r="D119" s="1" t="s">
        <v>136</v>
      </c>
      <c r="L119" s="2" t="s">
        <v>137</v>
      </c>
      <c r="N119" s="3" t="s">
        <v>138</v>
      </c>
      <c r="O119" s="4"/>
      <c r="P119" s="11"/>
      <c r="Q119" s="4"/>
      <c r="R119" s="11"/>
      <c r="S119" s="11"/>
      <c r="T119" s="15"/>
    </row>
    <row r="120" spans="4:22" x14ac:dyDescent="0.4">
      <c r="D120" s="1" t="s">
        <v>136</v>
      </c>
      <c r="L120" s="2" t="s">
        <v>137</v>
      </c>
      <c r="N120" s="26" t="s">
        <v>139</v>
      </c>
      <c r="O120" s="17"/>
      <c r="P120" s="11"/>
      <c r="Q120" s="17"/>
      <c r="R120" s="11"/>
      <c r="S120" s="28"/>
      <c r="T120" s="9"/>
      <c r="U120" s="14"/>
      <c r="V120" s="14"/>
    </row>
    <row r="121" spans="4:22" x14ac:dyDescent="0.4">
      <c r="D121" s="1" t="s">
        <v>140</v>
      </c>
      <c r="L121" s="2" t="s">
        <v>141</v>
      </c>
      <c r="N121" s="3" t="s">
        <v>142</v>
      </c>
      <c r="O121" s="17"/>
      <c r="P121" s="11"/>
      <c r="Q121" s="17"/>
      <c r="R121" s="11"/>
      <c r="S121" s="11"/>
    </row>
    <row r="122" spans="4:22" x14ac:dyDescent="0.4">
      <c r="D122" s="1" t="s">
        <v>140</v>
      </c>
      <c r="L122" s="2" t="s">
        <v>141</v>
      </c>
      <c r="O122" s="17"/>
      <c r="P122" s="11"/>
      <c r="Q122" s="17"/>
      <c r="R122" s="11"/>
      <c r="S122" s="28"/>
      <c r="T122" s="15"/>
      <c r="U122" s="14"/>
      <c r="V122" s="14"/>
    </row>
    <row r="123" spans="4:22" x14ac:dyDescent="0.4">
      <c r="D123" s="1" t="s">
        <v>143</v>
      </c>
      <c r="O123" s="17"/>
      <c r="P123" s="11"/>
      <c r="Q123" s="17"/>
      <c r="R123" s="11"/>
      <c r="S123" s="28"/>
      <c r="T123" s="15"/>
      <c r="U123" s="14"/>
      <c r="V123" s="14"/>
    </row>
    <row r="124" spans="4:22" x14ac:dyDescent="0.4">
      <c r="E124" s="1" t="s">
        <v>144</v>
      </c>
      <c r="L124" s="2" t="s">
        <v>145</v>
      </c>
      <c r="N124" s="3" t="s">
        <v>146</v>
      </c>
      <c r="O124" s="17"/>
      <c r="P124" s="11"/>
      <c r="Q124" s="17"/>
      <c r="R124" s="11"/>
      <c r="S124" s="28"/>
      <c r="T124" s="15"/>
      <c r="U124" s="14"/>
      <c r="V124" s="14"/>
    </row>
    <row r="125" spans="4:22" x14ac:dyDescent="0.4">
      <c r="D125" s="1" t="s">
        <v>147</v>
      </c>
      <c r="L125" s="2" t="s">
        <v>148</v>
      </c>
      <c r="M125" s="31"/>
      <c r="N125" s="3" t="s">
        <v>149</v>
      </c>
      <c r="O125" s="17"/>
      <c r="P125" s="11"/>
      <c r="Q125" s="17"/>
      <c r="R125" s="11"/>
      <c r="S125" s="28"/>
      <c r="T125" s="15"/>
      <c r="U125" s="14"/>
      <c r="V125" s="14"/>
    </row>
    <row r="126" spans="4:22" x14ac:dyDescent="0.4">
      <c r="D126" s="1" t="s">
        <v>150</v>
      </c>
      <c r="L126" s="2" t="s">
        <v>151</v>
      </c>
      <c r="N126" s="3" t="s">
        <v>152</v>
      </c>
      <c r="O126" s="17"/>
      <c r="P126" s="11"/>
      <c r="Q126" s="17"/>
      <c r="R126" s="11"/>
      <c r="S126" s="11"/>
      <c r="T126" s="9"/>
    </row>
    <row r="127" spans="4:22" x14ac:dyDescent="0.4">
      <c r="D127" s="1" t="s">
        <v>150</v>
      </c>
      <c r="L127" s="2" t="s">
        <v>151</v>
      </c>
      <c r="N127" s="26" t="s">
        <v>153</v>
      </c>
      <c r="O127" s="17"/>
      <c r="P127" s="11"/>
      <c r="Q127" s="17"/>
      <c r="R127" s="11"/>
      <c r="S127" s="11"/>
      <c r="T127" s="9"/>
    </row>
    <row r="128" spans="4:22" x14ac:dyDescent="0.4">
      <c r="D128" s="1" t="s">
        <v>154</v>
      </c>
      <c r="L128" s="2" t="s">
        <v>155</v>
      </c>
      <c r="N128" s="3" t="s">
        <v>156</v>
      </c>
      <c r="O128" s="17"/>
      <c r="P128" s="11"/>
      <c r="Q128" s="17"/>
      <c r="R128" s="11"/>
      <c r="S128" s="11"/>
      <c r="T128" s="9"/>
    </row>
    <row r="129" spans="1:20" x14ac:dyDescent="0.4">
      <c r="D129" s="1" t="s">
        <v>154</v>
      </c>
      <c r="L129" s="2" t="s">
        <v>155</v>
      </c>
      <c r="N129" s="26" t="s">
        <v>157</v>
      </c>
      <c r="O129" s="17"/>
      <c r="P129" s="11"/>
      <c r="Q129" s="17"/>
      <c r="R129" s="11"/>
      <c r="S129" s="11"/>
      <c r="T129" s="9"/>
    </row>
    <row r="130" spans="1:20" x14ac:dyDescent="0.4">
      <c r="D130" s="1" t="s">
        <v>158</v>
      </c>
      <c r="L130" s="29" t="s">
        <v>159</v>
      </c>
      <c r="N130" s="3" t="s">
        <v>160</v>
      </c>
      <c r="O130" s="11"/>
      <c r="P130" s="11"/>
      <c r="Q130" s="11"/>
      <c r="R130" s="11"/>
      <c r="S130" s="11"/>
      <c r="T130" s="9"/>
    </row>
    <row r="131" spans="1:20" x14ac:dyDescent="0.4">
      <c r="D131" s="1" t="s">
        <v>158</v>
      </c>
      <c r="L131" s="29" t="s">
        <v>159</v>
      </c>
      <c r="N131" s="26" t="s">
        <v>161</v>
      </c>
      <c r="O131" s="11"/>
      <c r="P131" s="11"/>
      <c r="Q131" s="11"/>
      <c r="R131" s="11"/>
      <c r="S131" s="11"/>
      <c r="T131" s="9"/>
    </row>
    <row r="132" spans="1:20" x14ac:dyDescent="0.4">
      <c r="D132" s="1" t="s">
        <v>162</v>
      </c>
      <c r="L132" s="2" t="s">
        <v>163</v>
      </c>
      <c r="N132" s="3" t="s">
        <v>164</v>
      </c>
      <c r="O132" s="17"/>
      <c r="P132" s="11"/>
      <c r="Q132" s="17"/>
      <c r="R132" s="11"/>
      <c r="S132" s="11"/>
      <c r="T132" s="9"/>
    </row>
    <row r="133" spans="1:20" x14ac:dyDescent="0.4">
      <c r="D133" s="1" t="s">
        <v>162</v>
      </c>
      <c r="L133" s="2" t="s">
        <v>163</v>
      </c>
      <c r="N133" s="26" t="s">
        <v>165</v>
      </c>
      <c r="O133" s="17"/>
      <c r="P133" s="11"/>
      <c r="Q133" s="17"/>
      <c r="R133" s="11"/>
      <c r="S133" s="11"/>
      <c r="T133" s="9"/>
    </row>
    <row r="134" spans="1:20" x14ac:dyDescent="0.4">
      <c r="C134" s="54" t="s">
        <v>255</v>
      </c>
      <c r="D134" s="54"/>
      <c r="E134" s="54"/>
      <c r="F134" s="54"/>
      <c r="G134" s="54"/>
      <c r="H134" s="54"/>
      <c r="I134" s="54"/>
      <c r="J134" s="54"/>
      <c r="K134" s="54"/>
      <c r="L134" s="55"/>
      <c r="M134" s="54"/>
      <c r="N134" s="54"/>
      <c r="O134" s="17"/>
      <c r="P134" s="11"/>
      <c r="Q134" s="17"/>
      <c r="R134" s="11"/>
      <c r="S134" s="11"/>
      <c r="T134" s="9"/>
    </row>
    <row r="135" spans="1:20" x14ac:dyDescent="0.4">
      <c r="C135" s="54"/>
      <c r="D135" s="54" t="s">
        <v>256</v>
      </c>
      <c r="E135" s="54"/>
      <c r="F135" s="54"/>
      <c r="G135" s="54"/>
      <c r="H135" s="54"/>
      <c r="I135" s="54"/>
      <c r="J135" s="54"/>
      <c r="K135" s="54"/>
      <c r="L135" s="55" t="s">
        <v>257</v>
      </c>
      <c r="M135" s="54"/>
      <c r="N135" s="56" t="s">
        <v>258</v>
      </c>
      <c r="O135" s="17"/>
      <c r="P135" s="11"/>
      <c r="Q135" s="17"/>
      <c r="R135" s="11"/>
      <c r="S135" s="11"/>
      <c r="T135" s="9"/>
    </row>
    <row r="136" spans="1:20" x14ac:dyDescent="0.4">
      <c r="C136" s="1" t="s">
        <v>166</v>
      </c>
      <c r="N136" s="1"/>
      <c r="O136" s="17"/>
      <c r="P136" s="11"/>
      <c r="Q136" s="17"/>
      <c r="R136" s="11"/>
      <c r="S136" s="11"/>
      <c r="T136" s="9"/>
    </row>
    <row r="137" spans="1:20" x14ac:dyDescent="0.4">
      <c r="D137" s="1" t="s">
        <v>167</v>
      </c>
      <c r="L137" s="2" t="s">
        <v>168</v>
      </c>
      <c r="N137" s="18" t="s">
        <v>33</v>
      </c>
      <c r="O137" s="17"/>
      <c r="P137" s="19"/>
      <c r="Q137" s="17"/>
      <c r="R137" s="19"/>
      <c r="S137" s="11"/>
      <c r="T137" s="9"/>
    </row>
    <row r="138" spans="1:20" x14ac:dyDescent="0.4">
      <c r="O138" s="17"/>
      <c r="P138" s="11"/>
      <c r="Q138" s="17"/>
      <c r="R138" s="11"/>
      <c r="S138" s="11"/>
      <c r="T138" s="9"/>
    </row>
    <row r="139" spans="1:20" x14ac:dyDescent="0.4">
      <c r="F139" s="1" t="s">
        <v>169</v>
      </c>
      <c r="O139" s="20"/>
      <c r="P139" s="19">
        <f>SUM(P97:P137)</f>
        <v>0</v>
      </c>
      <c r="Q139" s="20"/>
      <c r="R139" s="19">
        <f>SUM(R97:R137)</f>
        <v>0</v>
      </c>
      <c r="S139" s="11"/>
      <c r="T139" s="9"/>
    </row>
    <row r="140" spans="1:20" x14ac:dyDescent="0.4">
      <c r="O140" s="17"/>
      <c r="P140" s="11"/>
      <c r="Q140" s="17"/>
      <c r="R140" s="11"/>
      <c r="S140" s="11"/>
      <c r="T140" s="9"/>
    </row>
    <row r="141" spans="1:20" x14ac:dyDescent="0.4">
      <c r="F141" s="1" t="s">
        <v>170</v>
      </c>
      <c r="O141" s="20"/>
      <c r="P141" s="19">
        <f>SUM(P68,P93,P139)</f>
        <v>0</v>
      </c>
      <c r="Q141" s="20"/>
      <c r="R141" s="19">
        <f>SUM(R68,R93,R139)</f>
        <v>0</v>
      </c>
      <c r="S141" s="11"/>
      <c r="T141" s="9"/>
    </row>
    <row r="142" spans="1:20" x14ac:dyDescent="0.4">
      <c r="O142" s="17"/>
      <c r="P142" s="11"/>
      <c r="Q142" s="17"/>
      <c r="R142" s="11"/>
      <c r="S142" s="11"/>
      <c r="T142" s="9"/>
    </row>
    <row r="143" spans="1:20" x14ac:dyDescent="0.4">
      <c r="A143" s="1" t="s">
        <v>171</v>
      </c>
      <c r="O143" s="17"/>
      <c r="P143" s="11"/>
      <c r="Q143" s="17"/>
      <c r="R143" s="11"/>
      <c r="S143" s="11"/>
      <c r="T143" s="9"/>
    </row>
    <row r="144" spans="1:20" x14ac:dyDescent="0.4">
      <c r="B144" s="1" t="s">
        <v>172</v>
      </c>
      <c r="O144" s="17"/>
      <c r="P144" s="11"/>
      <c r="Q144" s="17"/>
      <c r="R144" s="11"/>
      <c r="S144" s="11"/>
      <c r="T144" s="9"/>
    </row>
    <row r="145" spans="1:20" x14ac:dyDescent="0.4">
      <c r="C145" s="1" t="s">
        <v>173</v>
      </c>
      <c r="L145" s="32">
        <v>66.040000000000006</v>
      </c>
      <c r="N145" s="18" t="s">
        <v>33</v>
      </c>
      <c r="O145" s="20"/>
      <c r="P145" s="19"/>
      <c r="Q145" s="20"/>
      <c r="R145" s="19"/>
      <c r="S145" s="11"/>
      <c r="T145" s="9"/>
    </row>
    <row r="146" spans="1:20" x14ac:dyDescent="0.4">
      <c r="O146" s="17"/>
      <c r="P146" s="11"/>
      <c r="Q146" s="17"/>
      <c r="R146" s="11"/>
      <c r="S146" s="11"/>
      <c r="T146" s="9"/>
    </row>
    <row r="147" spans="1:20" x14ac:dyDescent="0.4">
      <c r="A147" s="1" t="s">
        <v>174</v>
      </c>
      <c r="O147" s="17"/>
      <c r="P147" s="11"/>
      <c r="Q147" s="17"/>
      <c r="R147" s="11"/>
      <c r="S147" s="11"/>
      <c r="T147" s="9"/>
    </row>
    <row r="148" spans="1:20" x14ac:dyDescent="0.4">
      <c r="B148" s="1" t="s">
        <v>50</v>
      </c>
      <c r="O148" s="17"/>
      <c r="P148" s="11"/>
      <c r="Q148" s="17"/>
      <c r="R148" s="11"/>
      <c r="S148" s="11"/>
      <c r="T148" s="9"/>
    </row>
    <row r="149" spans="1:20" x14ac:dyDescent="0.4">
      <c r="C149" s="1" t="s">
        <v>175</v>
      </c>
      <c r="L149" s="2">
        <v>32.009</v>
      </c>
      <c r="O149" s="17"/>
      <c r="P149" s="19"/>
      <c r="Q149" s="20"/>
      <c r="R149" s="19"/>
      <c r="S149" s="11"/>
      <c r="T149" s="9"/>
    </row>
    <row r="150" spans="1:20" x14ac:dyDescent="0.4">
      <c r="O150" s="17"/>
      <c r="P150" s="11"/>
      <c r="Q150" s="17"/>
      <c r="R150" s="11"/>
      <c r="S150" s="11"/>
      <c r="T150" s="9"/>
    </row>
    <row r="151" spans="1:20" x14ac:dyDescent="0.4">
      <c r="A151" s="1" t="s">
        <v>176</v>
      </c>
      <c r="O151" s="17"/>
      <c r="P151" s="11"/>
      <c r="Q151" s="17"/>
      <c r="R151" s="11"/>
      <c r="S151" s="11"/>
      <c r="T151" s="9"/>
    </row>
    <row r="152" spans="1:20" x14ac:dyDescent="0.4">
      <c r="B152" s="1" t="s">
        <v>177</v>
      </c>
      <c r="O152" s="17"/>
      <c r="P152" s="11"/>
      <c r="Q152" s="17"/>
      <c r="R152" s="11"/>
      <c r="S152" s="11"/>
      <c r="T152" s="9"/>
    </row>
    <row r="153" spans="1:20" x14ac:dyDescent="0.4">
      <c r="C153" s="1" t="s">
        <v>178</v>
      </c>
      <c r="N153" s="1"/>
      <c r="O153" s="17"/>
      <c r="P153" s="11"/>
      <c r="Q153" s="17"/>
      <c r="R153" s="11"/>
      <c r="S153" s="11"/>
      <c r="T153" s="9"/>
    </row>
    <row r="154" spans="1:20" x14ac:dyDescent="0.4">
      <c r="D154" s="1" t="s">
        <v>179</v>
      </c>
      <c r="L154" s="2">
        <v>93.575000000000003</v>
      </c>
      <c r="N154" s="18" t="s">
        <v>33</v>
      </c>
      <c r="O154" s="20"/>
      <c r="P154" s="11"/>
      <c r="Q154" s="20"/>
      <c r="R154" s="11"/>
      <c r="S154" s="11"/>
      <c r="T154" s="9"/>
    </row>
    <row r="155" spans="1:20" x14ac:dyDescent="0.4">
      <c r="D155" s="1" t="s">
        <v>180</v>
      </c>
      <c r="O155" s="17"/>
      <c r="P155" s="11"/>
      <c r="Q155" s="17"/>
      <c r="R155" s="11"/>
      <c r="S155" s="11"/>
      <c r="T155" s="9"/>
    </row>
    <row r="156" spans="1:20" x14ac:dyDescent="0.4">
      <c r="E156" s="1" t="s">
        <v>181</v>
      </c>
      <c r="L156" s="2">
        <v>93.596000000000004</v>
      </c>
      <c r="N156" s="18" t="s">
        <v>33</v>
      </c>
      <c r="O156" s="17"/>
      <c r="P156" s="11"/>
      <c r="Q156" s="17"/>
      <c r="R156" s="11"/>
      <c r="S156" s="11"/>
      <c r="T156" s="9"/>
    </row>
    <row r="157" spans="1:20" x14ac:dyDescent="0.4">
      <c r="C157" s="1" t="s">
        <v>31</v>
      </c>
      <c r="N157" s="1"/>
      <c r="O157" s="17"/>
      <c r="P157" s="11"/>
      <c r="Q157" s="17"/>
      <c r="R157" s="11"/>
      <c r="S157" s="11"/>
      <c r="T157" s="9"/>
    </row>
    <row r="158" spans="1:20" x14ac:dyDescent="0.4">
      <c r="D158" s="1" t="s">
        <v>32</v>
      </c>
      <c r="L158" s="3"/>
      <c r="O158" s="11"/>
      <c r="P158" s="11"/>
      <c r="Q158" s="11"/>
      <c r="R158" s="11"/>
      <c r="S158" s="11"/>
      <c r="T158" s="9"/>
    </row>
    <row r="159" spans="1:20" x14ac:dyDescent="0.4">
      <c r="E159" s="1" t="s">
        <v>179</v>
      </c>
      <c r="L159" s="2">
        <v>93.575000000000003</v>
      </c>
      <c r="N159" s="18" t="s">
        <v>33</v>
      </c>
      <c r="O159" s="17"/>
      <c r="S159" s="11"/>
      <c r="T159" s="9"/>
    </row>
    <row r="160" spans="1:20" x14ac:dyDescent="0.4">
      <c r="E160" s="1" t="s">
        <v>182</v>
      </c>
      <c r="L160" s="2">
        <v>93.575000000000003</v>
      </c>
      <c r="N160" s="18" t="s">
        <v>33</v>
      </c>
      <c r="O160" s="17"/>
      <c r="P160" s="19"/>
      <c r="Q160" s="17"/>
      <c r="R160" s="19"/>
      <c r="S160" s="11"/>
      <c r="T160" s="9"/>
    </row>
    <row r="161" spans="2:20" x14ac:dyDescent="0.4">
      <c r="O161" s="17"/>
      <c r="P161" s="11"/>
      <c r="Q161" s="17"/>
      <c r="R161" s="11"/>
      <c r="S161" s="11"/>
      <c r="T161" s="9"/>
    </row>
    <row r="162" spans="2:20" x14ac:dyDescent="0.4">
      <c r="F162" s="1" t="s">
        <v>183</v>
      </c>
      <c r="O162" s="20"/>
      <c r="P162" s="19">
        <f>SUM(P154:P160)</f>
        <v>0</v>
      </c>
      <c r="Q162" s="20"/>
      <c r="R162" s="19">
        <f>SUM(R154:R160)</f>
        <v>0</v>
      </c>
      <c r="S162" s="11"/>
      <c r="T162" s="9"/>
    </row>
    <row r="163" spans="2:20" x14ac:dyDescent="0.4">
      <c r="O163" s="20"/>
      <c r="P163" s="11"/>
      <c r="Q163" s="17"/>
      <c r="R163" s="11"/>
      <c r="S163" s="11"/>
      <c r="T163" s="9"/>
    </row>
    <row r="164" spans="2:20" x14ac:dyDescent="0.4">
      <c r="B164" s="1" t="s">
        <v>184</v>
      </c>
      <c r="O164" s="20"/>
      <c r="P164" s="11"/>
      <c r="Q164" s="17"/>
      <c r="R164" s="11"/>
      <c r="S164" s="11"/>
      <c r="T164" s="9"/>
    </row>
    <row r="165" spans="2:20" x14ac:dyDescent="0.4">
      <c r="C165" s="1" t="s">
        <v>185</v>
      </c>
      <c r="O165" s="20"/>
      <c r="P165" s="11"/>
      <c r="Q165" s="17"/>
      <c r="R165" s="11"/>
      <c r="S165" s="11"/>
      <c r="T165" s="9"/>
    </row>
    <row r="166" spans="2:20" x14ac:dyDescent="0.4">
      <c r="D166" s="1" t="s">
        <v>186</v>
      </c>
      <c r="L166" s="32">
        <v>93.6</v>
      </c>
      <c r="N166" s="18" t="s">
        <v>33</v>
      </c>
      <c r="O166" s="20"/>
      <c r="P166" s="11"/>
      <c r="Q166" s="17"/>
      <c r="R166" s="11"/>
      <c r="S166" s="11"/>
      <c r="T166" s="9"/>
    </row>
    <row r="167" spans="2:20" x14ac:dyDescent="0.4">
      <c r="D167" s="1" t="s">
        <v>187</v>
      </c>
      <c r="L167" s="32">
        <v>93.6</v>
      </c>
      <c r="N167" s="18" t="s">
        <v>33</v>
      </c>
      <c r="O167" s="20"/>
      <c r="P167" s="11"/>
      <c r="Q167" s="17"/>
      <c r="R167" s="11"/>
      <c r="S167" s="11"/>
      <c r="T167" s="9"/>
    </row>
    <row r="168" spans="2:20" x14ac:dyDescent="0.4">
      <c r="D168" s="1" t="s">
        <v>188</v>
      </c>
      <c r="L168" s="29">
        <v>93.355999999999995</v>
      </c>
      <c r="N168" s="18" t="s">
        <v>33</v>
      </c>
      <c r="O168" s="20"/>
      <c r="P168" s="19"/>
      <c r="Q168" s="17"/>
      <c r="R168" s="19"/>
      <c r="S168" s="11"/>
      <c r="T168" s="9"/>
    </row>
    <row r="169" spans="2:20" x14ac:dyDescent="0.4">
      <c r="L169" s="29"/>
      <c r="O169" s="20"/>
      <c r="P169" s="11"/>
      <c r="Q169" s="17"/>
      <c r="R169" s="11"/>
      <c r="S169" s="11"/>
      <c r="T169" s="9"/>
    </row>
    <row r="170" spans="2:20" x14ac:dyDescent="0.4">
      <c r="F170" s="1" t="s">
        <v>189</v>
      </c>
      <c r="L170" s="29"/>
      <c r="O170" s="20"/>
      <c r="P170" s="19">
        <f>SUM(P166:P168)</f>
        <v>0</v>
      </c>
      <c r="Q170" s="20"/>
      <c r="R170" s="19">
        <f>SUM(R166:R168)</f>
        <v>0</v>
      </c>
      <c r="S170" s="11"/>
      <c r="T170" s="9"/>
    </row>
    <row r="171" spans="2:20" x14ac:dyDescent="0.4">
      <c r="O171" s="20"/>
      <c r="P171" s="11"/>
      <c r="Q171" s="17"/>
      <c r="R171" s="11"/>
      <c r="S171" s="11"/>
      <c r="T171" s="9"/>
    </row>
    <row r="172" spans="2:20" x14ac:dyDescent="0.4">
      <c r="B172" s="1" t="s">
        <v>41</v>
      </c>
      <c r="O172" s="20"/>
      <c r="P172" s="11"/>
      <c r="Q172" s="17"/>
      <c r="R172" s="11"/>
      <c r="S172" s="11"/>
      <c r="T172" s="9"/>
    </row>
    <row r="173" spans="2:20" x14ac:dyDescent="0.4">
      <c r="C173" s="1" t="s">
        <v>17</v>
      </c>
      <c r="O173" s="20"/>
      <c r="P173" s="11"/>
      <c r="Q173" s="17"/>
      <c r="R173" s="11"/>
      <c r="S173" s="11"/>
      <c r="T173" s="9"/>
    </row>
    <row r="174" spans="2:20" x14ac:dyDescent="0.4">
      <c r="D174" s="1" t="s">
        <v>190</v>
      </c>
      <c r="O174" s="20"/>
      <c r="P174" s="11"/>
      <c r="Q174" s="17"/>
      <c r="R174" s="11"/>
      <c r="S174" s="11"/>
      <c r="T174" s="9"/>
    </row>
    <row r="175" spans="2:20" x14ac:dyDescent="0.4">
      <c r="E175" s="1" t="s">
        <v>191</v>
      </c>
      <c r="L175" s="2">
        <v>93.242999999999995</v>
      </c>
      <c r="N175" s="12" t="s">
        <v>192</v>
      </c>
      <c r="O175" s="20"/>
      <c r="P175" s="11"/>
      <c r="Q175" s="17"/>
      <c r="R175" s="11"/>
      <c r="S175" s="11"/>
      <c r="T175" s="9"/>
    </row>
    <row r="176" spans="2:20" x14ac:dyDescent="0.4">
      <c r="D176" s="1" t="s">
        <v>190</v>
      </c>
      <c r="O176" s="20"/>
      <c r="P176" s="11"/>
      <c r="Q176" s="17"/>
      <c r="R176" s="11"/>
      <c r="S176" s="11"/>
      <c r="T176" s="9"/>
    </row>
    <row r="177" spans="1:20" x14ac:dyDescent="0.4">
      <c r="E177" s="1" t="s">
        <v>191</v>
      </c>
      <c r="L177" s="2">
        <v>93.242999999999995</v>
      </c>
      <c r="N177" s="12" t="s">
        <v>193</v>
      </c>
      <c r="O177" s="20"/>
      <c r="P177" s="11"/>
      <c r="Q177" s="17"/>
      <c r="R177" s="11"/>
      <c r="S177" s="11"/>
      <c r="T177" s="9"/>
    </row>
    <row r="178" spans="1:20" x14ac:dyDescent="0.4">
      <c r="C178" s="1" t="s">
        <v>194</v>
      </c>
      <c r="N178" s="1"/>
      <c r="O178" s="17"/>
      <c r="P178" s="11"/>
      <c r="Q178" s="17"/>
      <c r="R178" s="11"/>
      <c r="S178" s="11"/>
    </row>
    <row r="179" spans="1:20" x14ac:dyDescent="0.4">
      <c r="D179" s="1" t="s">
        <v>195</v>
      </c>
      <c r="L179" s="29">
        <v>93.959000000000003</v>
      </c>
      <c r="N179" s="18" t="s">
        <v>33</v>
      </c>
      <c r="O179" s="11"/>
      <c r="P179" s="11"/>
      <c r="Q179" s="11"/>
      <c r="R179" s="11"/>
      <c r="S179" s="11"/>
    </row>
    <row r="180" spans="1:20" x14ac:dyDescent="0.4">
      <c r="D180" s="1" t="s">
        <v>196</v>
      </c>
      <c r="L180" s="3"/>
      <c r="O180" s="17"/>
      <c r="P180" s="11"/>
      <c r="Q180" s="17"/>
      <c r="R180" s="11"/>
      <c r="S180" s="11"/>
    </row>
    <row r="181" spans="1:20" x14ac:dyDescent="0.4">
      <c r="E181" s="1" t="s">
        <v>197</v>
      </c>
      <c r="O181" s="17"/>
      <c r="P181" s="11"/>
      <c r="Q181" s="17"/>
      <c r="R181" s="11"/>
      <c r="S181" s="11"/>
    </row>
    <row r="182" spans="1:20" x14ac:dyDescent="0.4">
      <c r="F182" s="1" t="s">
        <v>198</v>
      </c>
      <c r="L182" s="2">
        <v>93.912000000000006</v>
      </c>
      <c r="N182" s="18" t="s">
        <v>33</v>
      </c>
      <c r="O182" s="17"/>
      <c r="P182" s="11"/>
      <c r="Q182" s="17"/>
      <c r="R182" s="11"/>
      <c r="S182" s="11"/>
    </row>
    <row r="183" spans="1:20" x14ac:dyDescent="0.4">
      <c r="D183" s="1" t="s">
        <v>199</v>
      </c>
      <c r="O183" s="17"/>
      <c r="P183" s="11"/>
      <c r="Q183" s="17"/>
      <c r="R183" s="11"/>
      <c r="S183" s="11"/>
      <c r="T183" s="33"/>
    </row>
    <row r="184" spans="1:20" x14ac:dyDescent="0.4">
      <c r="E184" s="1" t="s">
        <v>200</v>
      </c>
      <c r="L184" s="2">
        <v>93.234999999999999</v>
      </c>
      <c r="N184" s="18" t="s">
        <v>33</v>
      </c>
      <c r="O184" s="17"/>
      <c r="P184" s="11"/>
      <c r="Q184" s="17"/>
      <c r="R184" s="11"/>
      <c r="S184" s="11"/>
    </row>
    <row r="185" spans="1:20" x14ac:dyDescent="0.4">
      <c r="C185" s="1" t="s">
        <v>201</v>
      </c>
      <c r="N185" s="1"/>
      <c r="O185" s="17"/>
      <c r="P185" s="11"/>
      <c r="Q185" s="17"/>
      <c r="R185" s="11"/>
      <c r="S185" s="11"/>
    </row>
    <row r="186" spans="1:20" x14ac:dyDescent="0.4">
      <c r="D186" s="1" t="s">
        <v>202</v>
      </c>
      <c r="L186" s="22">
        <v>93.938999999999993</v>
      </c>
      <c r="N186" s="18" t="s">
        <v>33</v>
      </c>
      <c r="O186" s="17"/>
      <c r="P186" s="19"/>
      <c r="Q186" s="17"/>
      <c r="R186" s="19"/>
      <c r="S186" s="11"/>
    </row>
    <row r="187" spans="1:20" x14ac:dyDescent="0.4">
      <c r="L187" s="22"/>
      <c r="O187" s="17"/>
      <c r="P187" s="11"/>
      <c r="Q187" s="17"/>
      <c r="R187" s="11"/>
      <c r="S187" s="11"/>
    </row>
    <row r="188" spans="1:20" x14ac:dyDescent="0.4">
      <c r="F188" s="1" t="s">
        <v>47</v>
      </c>
      <c r="L188" s="22"/>
      <c r="O188" s="17"/>
      <c r="P188" s="19">
        <f>+SUM(P174:P186)</f>
        <v>0</v>
      </c>
      <c r="Q188" s="17"/>
      <c r="R188" s="19">
        <f>+SUM(R174:R186)</f>
        <v>0</v>
      </c>
      <c r="S188" s="11"/>
    </row>
    <row r="189" spans="1:20" x14ac:dyDescent="0.4">
      <c r="L189" s="22"/>
      <c r="O189" s="17"/>
      <c r="P189" s="11"/>
      <c r="Q189" s="17"/>
      <c r="R189" s="11"/>
      <c r="S189" s="11"/>
    </row>
    <row r="190" spans="1:20" x14ac:dyDescent="0.4">
      <c r="F190" s="1" t="s">
        <v>203</v>
      </c>
      <c r="O190" s="20"/>
      <c r="P190" s="19">
        <f>+P188+P170+P162</f>
        <v>0</v>
      </c>
      <c r="Q190" s="20"/>
      <c r="R190" s="19">
        <f>+R188+R170+R162</f>
        <v>0</v>
      </c>
      <c r="S190" s="11"/>
    </row>
    <row r="191" spans="1:20" x14ac:dyDescent="0.4">
      <c r="O191" s="17"/>
      <c r="P191" s="11"/>
      <c r="Q191" s="17"/>
      <c r="R191" s="11"/>
      <c r="S191" s="11"/>
    </row>
    <row r="192" spans="1:20" x14ac:dyDescent="0.4">
      <c r="A192" s="1" t="s">
        <v>204</v>
      </c>
      <c r="O192" s="17"/>
      <c r="P192" s="11"/>
      <c r="Q192" s="17"/>
      <c r="R192" s="11"/>
      <c r="S192" s="11"/>
    </row>
    <row r="193" spans="1:19" x14ac:dyDescent="0.4">
      <c r="B193" s="1" t="s">
        <v>205</v>
      </c>
      <c r="O193" s="17"/>
      <c r="P193" s="11"/>
      <c r="Q193" s="17"/>
      <c r="R193" s="11"/>
      <c r="S193" s="11"/>
    </row>
    <row r="194" spans="1:19" x14ac:dyDescent="0.4">
      <c r="C194" s="1" t="s">
        <v>206</v>
      </c>
      <c r="L194" s="22">
        <v>16.54</v>
      </c>
      <c r="N194" s="18" t="s">
        <v>33</v>
      </c>
      <c r="O194" s="20"/>
      <c r="P194" s="19"/>
      <c r="Q194" s="20"/>
      <c r="R194" s="19"/>
      <c r="S194" s="11"/>
    </row>
    <row r="195" spans="1:19" x14ac:dyDescent="0.4">
      <c r="O195" s="17"/>
      <c r="P195" s="11"/>
      <c r="Q195" s="17"/>
      <c r="R195" s="11"/>
      <c r="S195" s="11"/>
    </row>
    <row r="196" spans="1:19" x14ac:dyDescent="0.4">
      <c r="A196" s="1" t="s">
        <v>207</v>
      </c>
      <c r="O196" s="17"/>
      <c r="P196" s="11"/>
      <c r="Q196" s="17"/>
      <c r="R196" s="51"/>
      <c r="S196" s="51"/>
    </row>
    <row r="197" spans="1:19" x14ac:dyDescent="0.4">
      <c r="B197" s="1" t="s">
        <v>208</v>
      </c>
      <c r="O197" s="17"/>
      <c r="P197" s="11"/>
      <c r="Q197" s="17"/>
      <c r="R197" s="34"/>
      <c r="S197" s="34"/>
    </row>
    <row r="198" spans="1:19" x14ac:dyDescent="0.4">
      <c r="C198" s="1" t="s">
        <v>209</v>
      </c>
      <c r="L198" s="22"/>
      <c r="N198" s="1"/>
      <c r="O198" s="17"/>
      <c r="P198" s="11"/>
      <c r="Q198" s="17"/>
      <c r="R198" s="11"/>
      <c r="S198" s="11"/>
    </row>
    <row r="199" spans="1:19" x14ac:dyDescent="0.4">
      <c r="D199" s="1" t="s">
        <v>210</v>
      </c>
      <c r="L199" s="22">
        <v>17.259</v>
      </c>
      <c r="N199" s="18" t="s">
        <v>33</v>
      </c>
      <c r="O199" s="17"/>
      <c r="P199" s="11"/>
      <c r="Q199" s="17"/>
      <c r="R199" s="11"/>
      <c r="S199" s="11"/>
    </row>
    <row r="200" spans="1:19" x14ac:dyDescent="0.4">
      <c r="C200" s="1" t="s">
        <v>211</v>
      </c>
      <c r="L200" s="22"/>
      <c r="O200" s="17"/>
      <c r="P200" s="11"/>
      <c r="Q200" s="17"/>
      <c r="R200" s="11"/>
      <c r="S200" s="35"/>
    </row>
    <row r="201" spans="1:19" x14ac:dyDescent="0.4">
      <c r="D201" s="1" t="s">
        <v>212</v>
      </c>
      <c r="L201" s="22"/>
      <c r="N201" s="1"/>
      <c r="O201" s="17"/>
      <c r="P201" s="11"/>
      <c r="Q201" s="17"/>
      <c r="R201" s="11"/>
      <c r="S201" s="11"/>
    </row>
    <row r="202" spans="1:19" x14ac:dyDescent="0.4">
      <c r="E202" s="1" t="s">
        <v>213</v>
      </c>
      <c r="L202" s="22">
        <v>17.257999999999999</v>
      </c>
      <c r="N202" s="18" t="s">
        <v>33</v>
      </c>
      <c r="O202" s="17"/>
      <c r="P202" s="11"/>
      <c r="Q202" s="17"/>
      <c r="R202" s="11"/>
      <c r="S202" s="11"/>
    </row>
    <row r="203" spans="1:19" x14ac:dyDescent="0.4">
      <c r="E203" s="1" t="s">
        <v>214</v>
      </c>
      <c r="L203" s="22">
        <v>17.277999999999999</v>
      </c>
      <c r="N203" s="18" t="s">
        <v>33</v>
      </c>
      <c r="O203" s="17"/>
      <c r="P203" s="11"/>
      <c r="Q203" s="17"/>
      <c r="R203" s="11"/>
      <c r="S203" s="11"/>
    </row>
    <row r="204" spans="1:19" x14ac:dyDescent="0.4">
      <c r="C204" s="1" t="s">
        <v>215</v>
      </c>
      <c r="L204" s="22"/>
      <c r="O204" s="17"/>
      <c r="P204" s="11"/>
      <c r="Q204" s="17"/>
      <c r="R204" s="11"/>
      <c r="S204" s="11"/>
    </row>
    <row r="205" spans="1:19" x14ac:dyDescent="0.4">
      <c r="D205" s="1" t="s">
        <v>216</v>
      </c>
      <c r="L205" s="3"/>
      <c r="N205" s="1"/>
      <c r="O205" s="17"/>
      <c r="P205" s="11"/>
      <c r="Q205" s="17"/>
      <c r="R205" s="11"/>
      <c r="S205" s="11"/>
    </row>
    <row r="206" spans="1:19" x14ac:dyDescent="0.4">
      <c r="E206" s="1" t="s">
        <v>210</v>
      </c>
      <c r="L206" s="22">
        <v>17.259</v>
      </c>
      <c r="N206" s="18" t="s">
        <v>33</v>
      </c>
      <c r="O206" s="17"/>
      <c r="P206" s="19"/>
      <c r="Q206" s="17"/>
      <c r="R206" s="19"/>
      <c r="S206" s="11"/>
    </row>
    <row r="207" spans="1:19" x14ac:dyDescent="0.4">
      <c r="O207" s="17"/>
      <c r="P207" s="11"/>
      <c r="Q207" s="17"/>
      <c r="R207" s="11"/>
      <c r="S207" s="11"/>
    </row>
    <row r="208" spans="1:19" x14ac:dyDescent="0.4">
      <c r="F208" s="1" t="s">
        <v>217</v>
      </c>
      <c r="O208" s="4"/>
      <c r="P208" s="19">
        <f>SUM(P197:P207)</f>
        <v>0</v>
      </c>
      <c r="Q208" s="4"/>
      <c r="R208" s="19">
        <f>SUM(R197:R207)</f>
        <v>0</v>
      </c>
      <c r="S208" s="11"/>
    </row>
    <row r="209" spans="1:19" x14ac:dyDescent="0.4">
      <c r="O209" s="17"/>
      <c r="P209" s="11"/>
      <c r="Q209" s="17"/>
      <c r="R209" s="11"/>
      <c r="S209" s="11"/>
    </row>
    <row r="210" spans="1:19" x14ac:dyDescent="0.4">
      <c r="A210" s="1" t="s">
        <v>218</v>
      </c>
      <c r="O210" s="17"/>
      <c r="P210" s="11"/>
      <c r="Q210" s="17"/>
      <c r="R210" s="11"/>
      <c r="S210" s="11"/>
    </row>
    <row r="211" spans="1:19" x14ac:dyDescent="0.4">
      <c r="B211" s="1" t="s">
        <v>219</v>
      </c>
      <c r="O211" s="17"/>
      <c r="P211" s="11"/>
      <c r="Q211" s="17"/>
      <c r="R211" s="11"/>
      <c r="S211" s="11"/>
    </row>
    <row r="212" spans="1:19" x14ac:dyDescent="0.4">
      <c r="C212" s="1" t="s">
        <v>220</v>
      </c>
      <c r="L212" s="2">
        <v>45.024999999999999</v>
      </c>
      <c r="N212" s="18" t="s">
        <v>33</v>
      </c>
      <c r="O212" s="4"/>
      <c r="Q212" s="1"/>
      <c r="S212" s="11"/>
    </row>
    <row r="213" spans="1:19" x14ac:dyDescent="0.4">
      <c r="C213" s="1" t="s">
        <v>221</v>
      </c>
      <c r="L213" s="2">
        <v>45.024999999999999</v>
      </c>
      <c r="N213" s="18" t="s">
        <v>33</v>
      </c>
      <c r="O213" s="4"/>
      <c r="P213" s="19"/>
      <c r="Q213" s="4"/>
      <c r="R213" s="19"/>
      <c r="S213" s="11"/>
    </row>
    <row r="214" spans="1:19" x14ac:dyDescent="0.4">
      <c r="O214" s="4"/>
      <c r="P214" s="11"/>
      <c r="Q214" s="4"/>
      <c r="R214" s="11"/>
      <c r="S214" s="11"/>
    </row>
    <row r="215" spans="1:19" x14ac:dyDescent="0.4">
      <c r="F215" s="1" t="s">
        <v>222</v>
      </c>
      <c r="O215" s="4"/>
      <c r="P215" s="19">
        <f>SUM(P210:P213)</f>
        <v>0</v>
      </c>
      <c r="Q215" s="20"/>
      <c r="R215" s="19">
        <f>SUM(R210:R213)</f>
        <v>0</v>
      </c>
      <c r="S215" s="11"/>
    </row>
    <row r="216" spans="1:19" x14ac:dyDescent="0.4">
      <c r="O216" s="17"/>
      <c r="P216" s="11"/>
      <c r="Q216" s="17"/>
      <c r="R216" s="11"/>
      <c r="S216" s="11"/>
    </row>
    <row r="217" spans="1:19" x14ac:dyDescent="0.4">
      <c r="A217" s="1" t="s">
        <v>223</v>
      </c>
      <c r="O217" s="17"/>
      <c r="P217" s="11"/>
      <c r="Q217" s="17"/>
      <c r="R217" s="11"/>
      <c r="S217" s="11"/>
    </row>
    <row r="218" spans="1:19" x14ac:dyDescent="0.4">
      <c r="B218" s="1" t="s">
        <v>224</v>
      </c>
      <c r="O218" s="17"/>
      <c r="P218" s="11"/>
      <c r="Q218" s="17"/>
      <c r="R218" s="11"/>
      <c r="S218" s="11"/>
    </row>
    <row r="219" spans="1:19" x14ac:dyDescent="0.4">
      <c r="C219" s="1" t="s">
        <v>172</v>
      </c>
      <c r="N219" s="1"/>
      <c r="O219" s="17"/>
      <c r="P219" s="11"/>
      <c r="Q219" s="17"/>
      <c r="R219" s="11"/>
      <c r="S219" s="11"/>
    </row>
    <row r="220" spans="1:19" x14ac:dyDescent="0.4">
      <c r="D220" s="1" t="s">
        <v>225</v>
      </c>
      <c r="L220" s="29">
        <v>20.204999999999998</v>
      </c>
      <c r="N220" s="18" t="s">
        <v>33</v>
      </c>
      <c r="O220" s="20"/>
      <c r="P220" s="11"/>
      <c r="Q220" s="20"/>
      <c r="R220" s="11"/>
      <c r="S220" s="11"/>
    </row>
    <row r="221" spans="1:19" x14ac:dyDescent="0.4">
      <c r="B221" s="1" t="s">
        <v>226</v>
      </c>
      <c r="O221" s="17"/>
      <c r="P221" s="11"/>
      <c r="Q221" s="17"/>
      <c r="R221" s="11"/>
      <c r="S221" s="11"/>
    </row>
    <row r="222" spans="1:19" x14ac:dyDescent="0.4">
      <c r="C222" s="1" t="s">
        <v>227</v>
      </c>
      <c r="O222" s="17"/>
      <c r="P222" s="11"/>
      <c r="Q222" s="17"/>
      <c r="R222" s="11"/>
      <c r="S222" s="11"/>
    </row>
    <row r="223" spans="1:19" x14ac:dyDescent="0.4">
      <c r="D223" s="1" t="s">
        <v>228</v>
      </c>
      <c r="L223" s="22">
        <v>20.6</v>
      </c>
      <c r="N223" s="18" t="s">
        <v>33</v>
      </c>
      <c r="O223" s="11"/>
      <c r="P223" s="19"/>
      <c r="Q223" s="11"/>
      <c r="R223" s="19"/>
      <c r="S223" s="11"/>
    </row>
    <row r="224" spans="1:19" x14ac:dyDescent="0.4">
      <c r="O224" s="17"/>
      <c r="P224" s="11"/>
      <c r="Q224" s="17"/>
      <c r="R224" s="11"/>
      <c r="S224" s="11"/>
    </row>
    <row r="225" spans="1:19" x14ac:dyDescent="0.4">
      <c r="F225" s="1" t="s">
        <v>229</v>
      </c>
      <c r="O225" s="20"/>
      <c r="P225" s="19">
        <f>SUM(P220:P223)</f>
        <v>0</v>
      </c>
      <c r="Q225" s="20"/>
      <c r="R225" s="19">
        <f>SUM(R220:R223)</f>
        <v>0</v>
      </c>
      <c r="S225" s="11"/>
    </row>
    <row r="226" spans="1:19" x14ac:dyDescent="0.4">
      <c r="O226" s="17"/>
      <c r="P226" s="11"/>
      <c r="Q226" s="17"/>
      <c r="R226" s="11"/>
      <c r="S226" s="11"/>
    </row>
    <row r="227" spans="1:19" x14ac:dyDescent="0.4">
      <c r="A227" s="1" t="s">
        <v>230</v>
      </c>
      <c r="O227" s="17"/>
      <c r="P227" s="11"/>
      <c r="Q227" s="17"/>
      <c r="R227" s="11"/>
      <c r="S227" s="11"/>
    </row>
    <row r="228" spans="1:19" x14ac:dyDescent="0.4">
      <c r="B228" s="1" t="s">
        <v>231</v>
      </c>
      <c r="O228" s="17"/>
      <c r="P228" s="11"/>
      <c r="Q228" s="17"/>
      <c r="R228" s="11"/>
      <c r="S228" s="11"/>
    </row>
    <row r="229" spans="1:19" x14ac:dyDescent="0.4">
      <c r="C229" s="1" t="s">
        <v>232</v>
      </c>
      <c r="L229" s="2">
        <v>21.018999999999998</v>
      </c>
      <c r="N229" s="18" t="s">
        <v>33</v>
      </c>
      <c r="O229" s="17"/>
      <c r="P229" s="11"/>
      <c r="Q229" s="17"/>
      <c r="R229" s="11"/>
      <c r="S229" s="11"/>
    </row>
    <row r="230" spans="1:19" x14ac:dyDescent="0.4">
      <c r="B230" s="1" t="s">
        <v>231</v>
      </c>
      <c r="O230" s="17"/>
      <c r="P230" s="11"/>
      <c r="Q230" s="17"/>
      <c r="R230" s="11"/>
      <c r="S230" s="11"/>
    </row>
    <row r="231" spans="1:19" x14ac:dyDescent="0.4">
      <c r="C231" s="1" t="s">
        <v>233</v>
      </c>
      <c r="L231" s="2">
        <v>21.016999999999999</v>
      </c>
      <c r="N231" s="18" t="s">
        <v>33</v>
      </c>
      <c r="O231" s="17"/>
      <c r="P231" s="19"/>
      <c r="Q231" s="17"/>
      <c r="R231" s="19"/>
      <c r="S231" s="11"/>
    </row>
    <row r="232" spans="1:19" x14ac:dyDescent="0.4">
      <c r="O232" s="17"/>
      <c r="P232" s="11"/>
      <c r="Q232" s="17"/>
      <c r="R232" s="11"/>
      <c r="S232" s="11"/>
    </row>
    <row r="233" spans="1:19" x14ac:dyDescent="0.4">
      <c r="F233" s="1" t="s">
        <v>234</v>
      </c>
      <c r="O233" s="17"/>
      <c r="P233" s="19">
        <f>SUM(P228:P231)</f>
        <v>0</v>
      </c>
      <c r="Q233" s="20"/>
      <c r="R233" s="19">
        <f>SUM(R228:R231)</f>
        <v>0</v>
      </c>
      <c r="S233" s="11"/>
    </row>
    <row r="234" spans="1:19" x14ac:dyDescent="0.4">
      <c r="O234" s="17"/>
      <c r="P234" s="11"/>
      <c r="Q234" s="17"/>
      <c r="R234" s="11"/>
      <c r="S234" s="11"/>
    </row>
    <row r="235" spans="1:19" x14ac:dyDescent="0.4">
      <c r="A235" s="1" t="s">
        <v>235</v>
      </c>
      <c r="O235" s="17"/>
      <c r="P235" s="11"/>
      <c r="Q235" s="17"/>
      <c r="R235" s="11"/>
      <c r="S235" s="11"/>
    </row>
    <row r="236" spans="1:19" x14ac:dyDescent="0.4">
      <c r="B236" s="1" t="s">
        <v>50</v>
      </c>
      <c r="O236" s="17"/>
      <c r="P236" s="11"/>
      <c r="Q236" s="17"/>
      <c r="R236" s="11"/>
      <c r="S236" s="11"/>
    </row>
    <row r="237" spans="1:19" x14ac:dyDescent="0.4">
      <c r="C237" s="1" t="s">
        <v>236</v>
      </c>
      <c r="O237" s="17"/>
      <c r="P237" s="11"/>
      <c r="Q237" s="17"/>
      <c r="R237" s="11"/>
      <c r="S237" s="11"/>
    </row>
    <row r="238" spans="1:19" x14ac:dyDescent="0.4">
      <c r="D238" s="1" t="s">
        <v>237</v>
      </c>
      <c r="L238" s="2" t="s">
        <v>238</v>
      </c>
      <c r="O238" s="20"/>
      <c r="P238" s="11"/>
      <c r="Q238" s="20"/>
      <c r="R238" s="11"/>
      <c r="S238" s="11"/>
    </row>
    <row r="239" spans="1:19" x14ac:dyDescent="0.4">
      <c r="C239" s="1" t="s">
        <v>236</v>
      </c>
      <c r="O239" s="17"/>
      <c r="P239" s="11"/>
      <c r="Q239" s="17"/>
      <c r="R239" s="11"/>
      <c r="S239" s="11"/>
    </row>
    <row r="240" spans="1:19" x14ac:dyDescent="0.4">
      <c r="D240" s="1" t="s">
        <v>239</v>
      </c>
      <c r="L240" s="2" t="s">
        <v>238</v>
      </c>
      <c r="O240" s="17"/>
      <c r="P240" s="11"/>
      <c r="Q240" s="17"/>
      <c r="R240" s="11"/>
      <c r="S240" s="11"/>
    </row>
    <row r="241" spans="1:20" x14ac:dyDescent="0.4">
      <c r="C241" s="1" t="s">
        <v>236</v>
      </c>
      <c r="O241" s="17"/>
      <c r="P241" s="11"/>
      <c r="Q241" s="17"/>
      <c r="R241" s="11"/>
      <c r="S241" s="11"/>
    </row>
    <row r="242" spans="1:20" x14ac:dyDescent="0.4">
      <c r="D242" s="1" t="s">
        <v>239</v>
      </c>
      <c r="L242" s="2" t="s">
        <v>238</v>
      </c>
      <c r="O242" s="11"/>
      <c r="P242" s="19"/>
      <c r="Q242" s="11"/>
      <c r="R242" s="19"/>
      <c r="S242" s="11"/>
    </row>
    <row r="243" spans="1:20" x14ac:dyDescent="0.4">
      <c r="O243" s="17"/>
      <c r="P243" s="11"/>
      <c r="Q243" s="17"/>
      <c r="R243" s="11"/>
      <c r="S243" s="11"/>
    </row>
    <row r="244" spans="1:20" x14ac:dyDescent="0.4">
      <c r="F244" s="1" t="s">
        <v>240</v>
      </c>
      <c r="O244" s="20"/>
      <c r="P244" s="19">
        <f>SUM(P237:P242)</f>
        <v>0</v>
      </c>
      <c r="Q244" s="20"/>
      <c r="R244" s="19">
        <f>SUM(R237:R242)</f>
        <v>0</v>
      </c>
      <c r="S244" s="11"/>
    </row>
    <row r="245" spans="1:20" x14ac:dyDescent="0.4">
      <c r="O245" s="17"/>
      <c r="P245" s="11"/>
      <c r="Q245" s="17"/>
      <c r="R245" s="11"/>
      <c r="S245" s="11"/>
    </row>
    <row r="246" spans="1:20" x14ac:dyDescent="0.4">
      <c r="O246" s="17"/>
      <c r="P246" s="11"/>
      <c r="Q246" s="17"/>
      <c r="R246" s="11"/>
      <c r="S246" s="11"/>
    </row>
    <row r="247" spans="1:20" x14ac:dyDescent="0.4">
      <c r="P247" s="11"/>
      <c r="Q247" s="17"/>
      <c r="R247" s="11"/>
      <c r="S247" s="11"/>
    </row>
    <row r="248" spans="1:20" ht="18.75" thickBot="1" x14ac:dyDescent="0.45">
      <c r="F248" s="1" t="s">
        <v>241</v>
      </c>
      <c r="O248" s="4" t="s">
        <v>21</v>
      </c>
      <c r="P248" s="36">
        <f>+P244+P233+P225+P215+P208+P194+P190+P149+P145+P141+P61+P53</f>
        <v>0</v>
      </c>
      <c r="Q248" s="4" t="s">
        <v>21</v>
      </c>
      <c r="R248" s="36">
        <f>+R244+R233+R225+R215+R208+R194+R190+R149+R145+R141+R61+R53</f>
        <v>0</v>
      </c>
      <c r="S248" s="11"/>
    </row>
    <row r="249" spans="1:20" ht="18.75" thickTop="1" x14ac:dyDescent="0.4">
      <c r="P249" s="37"/>
    </row>
    <row r="250" spans="1:20" x14ac:dyDescent="0.4">
      <c r="P250" s="38"/>
    </row>
    <row r="251" spans="1:20" x14ac:dyDescent="0.4">
      <c r="A251" s="52" t="s">
        <v>242</v>
      </c>
      <c r="B251" s="52"/>
      <c r="C251" s="52"/>
      <c r="D251" s="52"/>
      <c r="E251" s="52"/>
      <c r="F251" s="52"/>
      <c r="G251" s="52"/>
      <c r="H251" s="52"/>
      <c r="I251" s="52"/>
      <c r="J251" s="52"/>
      <c r="K251" s="52"/>
      <c r="L251" s="52"/>
      <c r="M251" s="52"/>
      <c r="N251" s="52"/>
      <c r="O251" s="52"/>
      <c r="P251" s="52"/>
      <c r="Q251" s="52"/>
      <c r="R251" s="52"/>
      <c r="S251" s="52"/>
    </row>
    <row r="252" spans="1:20" x14ac:dyDescent="0.4">
      <c r="A252" s="39"/>
      <c r="B252" s="39"/>
      <c r="C252" s="39"/>
      <c r="D252" s="39"/>
      <c r="E252" s="39"/>
      <c r="F252" s="39"/>
      <c r="G252" s="39"/>
      <c r="H252" s="39"/>
      <c r="I252" s="39"/>
      <c r="J252" s="39"/>
      <c r="K252" s="39"/>
      <c r="L252" s="39"/>
      <c r="M252" s="39"/>
      <c r="N252" s="39"/>
      <c r="O252" s="39"/>
      <c r="P252" s="39"/>
    </row>
    <row r="253" spans="1:20" x14ac:dyDescent="0.4">
      <c r="A253" s="40" t="s">
        <v>243</v>
      </c>
      <c r="B253" s="39"/>
      <c r="C253" s="39"/>
      <c r="D253" s="39"/>
      <c r="E253" s="39"/>
      <c r="F253" s="39"/>
      <c r="G253" s="39"/>
      <c r="H253" s="39"/>
      <c r="I253" s="39"/>
      <c r="J253" s="39"/>
      <c r="K253" s="39"/>
      <c r="L253" s="39"/>
      <c r="M253" s="39"/>
      <c r="N253" s="39"/>
      <c r="O253" s="39"/>
      <c r="P253" s="39"/>
    </row>
    <row r="254" spans="1:20" s="43" customFormat="1" ht="4.9000000000000004" customHeight="1" x14ac:dyDescent="0.4">
      <c r="A254" s="41"/>
      <c r="B254" s="42"/>
      <c r="C254" s="42"/>
      <c r="D254" s="42"/>
      <c r="E254" s="42"/>
      <c r="F254" s="42"/>
      <c r="G254" s="42"/>
      <c r="H254" s="42"/>
      <c r="I254" s="42"/>
      <c r="J254" s="42"/>
      <c r="K254" s="42"/>
      <c r="L254" s="42"/>
      <c r="M254" s="42"/>
      <c r="N254" s="42"/>
      <c r="O254" s="42"/>
      <c r="P254" s="42"/>
      <c r="Q254" s="23"/>
      <c r="T254" s="1"/>
    </row>
    <row r="255" spans="1:20" ht="18.600000000000001" customHeight="1" x14ac:dyDescent="0.4">
      <c r="A255" s="50" t="s">
        <v>244</v>
      </c>
      <c r="B255" s="50"/>
      <c r="C255" s="50"/>
      <c r="D255" s="50"/>
      <c r="E255" s="50"/>
      <c r="F255" s="50"/>
      <c r="G255" s="50"/>
      <c r="H255" s="50"/>
      <c r="I255" s="50"/>
      <c r="J255" s="50"/>
      <c r="K255" s="50"/>
      <c r="L255" s="50"/>
      <c r="M255" s="50"/>
      <c r="N255" s="50"/>
      <c r="O255" s="50"/>
      <c r="P255" s="50"/>
      <c r="Q255" s="50"/>
      <c r="R255" s="50"/>
    </row>
    <row r="256" spans="1:20" ht="18.600000000000001" customHeight="1" x14ac:dyDescent="0.4">
      <c r="A256" s="50"/>
      <c r="B256" s="50"/>
      <c r="C256" s="50"/>
      <c r="D256" s="50"/>
      <c r="E256" s="50"/>
      <c r="F256" s="50"/>
      <c r="G256" s="50"/>
      <c r="H256" s="50"/>
      <c r="I256" s="50"/>
      <c r="J256" s="50"/>
      <c r="K256" s="50"/>
      <c r="L256" s="50"/>
      <c r="M256" s="50"/>
      <c r="N256" s="50"/>
      <c r="O256" s="50"/>
      <c r="P256" s="50"/>
      <c r="Q256" s="50"/>
      <c r="R256" s="50"/>
    </row>
    <row r="257" spans="1:20" ht="18.600000000000001" customHeight="1" x14ac:dyDescent="0.4">
      <c r="A257" s="50"/>
      <c r="B257" s="50"/>
      <c r="C257" s="50"/>
      <c r="D257" s="50"/>
      <c r="E257" s="50"/>
      <c r="F257" s="50"/>
      <c r="G257" s="50"/>
      <c r="H257" s="50"/>
      <c r="I257" s="50"/>
      <c r="J257" s="50"/>
      <c r="K257" s="50"/>
      <c r="L257" s="50"/>
      <c r="M257" s="50"/>
      <c r="N257" s="50"/>
      <c r="O257" s="50"/>
      <c r="P257" s="50"/>
      <c r="Q257" s="50"/>
      <c r="R257" s="50"/>
    </row>
    <row r="258" spans="1:20" ht="18.600000000000001" customHeight="1" x14ac:dyDescent="0.4">
      <c r="A258" s="50"/>
      <c r="B258" s="50"/>
      <c r="C258" s="50"/>
      <c r="D258" s="50"/>
      <c r="E258" s="50"/>
      <c r="F258" s="50"/>
      <c r="G258" s="50"/>
      <c r="H258" s="50"/>
      <c r="I258" s="50"/>
      <c r="J258" s="50"/>
      <c r="K258" s="50"/>
      <c r="L258" s="50"/>
      <c r="M258" s="50"/>
      <c r="N258" s="50"/>
      <c r="O258" s="50"/>
      <c r="P258" s="50"/>
      <c r="Q258" s="50"/>
      <c r="R258" s="50"/>
    </row>
    <row r="259" spans="1:20" ht="18.600000000000001" customHeight="1" x14ac:dyDescent="0.4">
      <c r="A259" s="50"/>
      <c r="B259" s="50"/>
      <c r="C259" s="50"/>
      <c r="D259" s="50"/>
      <c r="E259" s="50"/>
      <c r="F259" s="50"/>
      <c r="G259" s="50"/>
      <c r="H259" s="50"/>
      <c r="I259" s="50"/>
      <c r="J259" s="50"/>
      <c r="K259" s="50"/>
      <c r="L259" s="50"/>
      <c r="M259" s="50"/>
      <c r="N259" s="50"/>
      <c r="O259" s="50"/>
      <c r="P259" s="50"/>
      <c r="Q259" s="50"/>
      <c r="R259" s="50"/>
    </row>
    <row r="260" spans="1:20" x14ac:dyDescent="0.4">
      <c r="A260" s="50"/>
      <c r="B260" s="50"/>
      <c r="C260" s="50"/>
      <c r="D260" s="50"/>
      <c r="E260" s="50"/>
      <c r="F260" s="50"/>
      <c r="G260" s="50"/>
      <c r="H260" s="50"/>
      <c r="I260" s="50"/>
      <c r="J260" s="50"/>
      <c r="K260" s="50"/>
      <c r="L260" s="50"/>
      <c r="M260" s="50"/>
      <c r="N260" s="50"/>
      <c r="O260" s="50"/>
      <c r="P260" s="50"/>
      <c r="Q260" s="50"/>
      <c r="R260" s="50"/>
    </row>
    <row r="261" spans="1:20" x14ac:dyDescent="0.4">
      <c r="B261" s="39"/>
      <c r="C261" s="39"/>
      <c r="D261" s="39"/>
      <c r="E261" s="39"/>
      <c r="F261" s="39"/>
      <c r="G261" s="39"/>
      <c r="H261" s="39"/>
      <c r="I261" s="39"/>
      <c r="J261" s="39"/>
      <c r="K261" s="39"/>
      <c r="L261" s="39"/>
      <c r="M261" s="39"/>
      <c r="N261" s="45"/>
      <c r="O261" s="39"/>
      <c r="P261" s="39"/>
    </row>
    <row r="262" spans="1:20" x14ac:dyDescent="0.4">
      <c r="A262" s="40" t="s">
        <v>245</v>
      </c>
      <c r="B262" s="45"/>
      <c r="C262" s="45"/>
      <c r="D262" s="45"/>
      <c r="E262" s="45"/>
      <c r="F262" s="45"/>
      <c r="G262" s="45"/>
      <c r="H262" s="45"/>
      <c r="I262" s="45"/>
      <c r="J262" s="45"/>
      <c r="K262" s="45"/>
      <c r="L262" s="46"/>
      <c r="M262" s="45"/>
      <c r="N262" s="42"/>
      <c r="O262" s="45"/>
      <c r="P262" s="45"/>
      <c r="Q262" s="45"/>
      <c r="R262" s="45"/>
      <c r="T262" s="43"/>
    </row>
    <row r="263" spans="1:20" s="43" customFormat="1" ht="4.9000000000000004" customHeight="1" x14ac:dyDescent="0.4">
      <c r="A263" s="41"/>
      <c r="B263" s="42"/>
      <c r="C263" s="42"/>
      <c r="D263" s="42"/>
      <c r="E263" s="42"/>
      <c r="F263" s="42"/>
      <c r="G263" s="42"/>
      <c r="H263" s="42"/>
      <c r="I263" s="42"/>
      <c r="J263" s="42"/>
      <c r="K263" s="42"/>
      <c r="L263" s="42"/>
      <c r="M263" s="42"/>
      <c r="N263" s="42"/>
      <c r="O263" s="42"/>
      <c r="P263" s="42"/>
      <c r="Q263" s="23"/>
      <c r="T263" s="1"/>
    </row>
    <row r="264" spans="1:20" ht="18.600000000000001" customHeight="1" x14ac:dyDescent="0.4">
      <c r="A264" s="50" t="s">
        <v>246</v>
      </c>
      <c r="B264" s="50"/>
      <c r="C264" s="50"/>
      <c r="D264" s="50"/>
      <c r="E264" s="50"/>
      <c r="F264" s="50"/>
      <c r="G264" s="50"/>
      <c r="H264" s="50"/>
      <c r="I264" s="50"/>
      <c r="J264" s="50"/>
      <c r="K264" s="50"/>
      <c r="L264" s="50"/>
      <c r="M264" s="50"/>
      <c r="N264" s="50"/>
      <c r="O264" s="50"/>
      <c r="P264" s="50"/>
      <c r="Q264" s="50"/>
      <c r="R264" s="50"/>
    </row>
    <row r="265" spans="1:20" ht="18.600000000000001" customHeight="1" x14ac:dyDescent="0.4">
      <c r="A265" s="50"/>
      <c r="B265" s="50"/>
      <c r="C265" s="50"/>
      <c r="D265" s="50"/>
      <c r="E265" s="50"/>
      <c r="F265" s="50"/>
      <c r="G265" s="50"/>
      <c r="H265" s="50"/>
      <c r="I265" s="50"/>
      <c r="J265" s="50"/>
      <c r="K265" s="50"/>
      <c r="L265" s="50"/>
      <c r="M265" s="50"/>
      <c r="N265" s="50"/>
      <c r="O265" s="50"/>
      <c r="P265" s="50"/>
      <c r="Q265" s="50"/>
      <c r="R265" s="50"/>
    </row>
    <row r="266" spans="1:20" ht="18.600000000000001" customHeight="1" x14ac:dyDescent="0.4">
      <c r="A266" s="50"/>
      <c r="B266" s="50"/>
      <c r="C266" s="50"/>
      <c r="D266" s="50"/>
      <c r="E266" s="50"/>
      <c r="F266" s="50"/>
      <c r="G266" s="50"/>
      <c r="H266" s="50"/>
      <c r="I266" s="50"/>
      <c r="J266" s="50"/>
      <c r="K266" s="50"/>
      <c r="L266" s="50"/>
      <c r="M266" s="50"/>
      <c r="N266" s="50"/>
      <c r="O266" s="50"/>
      <c r="P266" s="50"/>
      <c r="Q266" s="50"/>
      <c r="R266" s="50"/>
    </row>
    <row r="267" spans="1:20" ht="18.600000000000001" customHeight="1" x14ac:dyDescent="0.4">
      <c r="A267" s="44"/>
      <c r="B267" s="44"/>
      <c r="C267" s="44"/>
      <c r="D267" s="44"/>
      <c r="E267" s="44"/>
      <c r="F267" s="44"/>
      <c r="G267" s="44"/>
      <c r="H267" s="44"/>
      <c r="I267" s="44"/>
      <c r="J267" s="44"/>
      <c r="K267" s="44"/>
      <c r="L267" s="44"/>
      <c r="M267" s="44"/>
      <c r="N267" s="44"/>
      <c r="O267" s="44"/>
      <c r="P267" s="44"/>
      <c r="Q267" s="44"/>
      <c r="R267" s="44"/>
    </row>
    <row r="268" spans="1:20" x14ac:dyDescent="0.4">
      <c r="A268" s="47" t="s">
        <v>247</v>
      </c>
      <c r="B268" s="47"/>
      <c r="C268" s="47"/>
    </row>
    <row r="269" spans="1:20" s="43" customFormat="1" ht="4.9000000000000004" customHeight="1" x14ac:dyDescent="0.4">
      <c r="A269" s="41"/>
      <c r="B269" s="42"/>
      <c r="C269" s="42"/>
      <c r="D269" s="42"/>
      <c r="E269" s="42"/>
      <c r="F269" s="42"/>
      <c r="G269" s="42"/>
      <c r="H269" s="42"/>
      <c r="I269" s="42"/>
      <c r="J269" s="42"/>
      <c r="K269" s="42"/>
      <c r="L269" s="42"/>
      <c r="M269" s="42"/>
      <c r="N269" s="42"/>
      <c r="O269" s="42"/>
      <c r="P269" s="42"/>
      <c r="Q269" s="23"/>
      <c r="T269" s="1"/>
    </row>
    <row r="270" spans="1:20" s="43" customFormat="1" x14ac:dyDescent="0.4">
      <c r="A270" s="53" t="s">
        <v>248</v>
      </c>
      <c r="B270" s="53"/>
      <c r="C270" s="53"/>
      <c r="D270" s="53"/>
      <c r="E270" s="53"/>
      <c r="F270" s="53"/>
      <c r="G270" s="53"/>
      <c r="H270" s="53"/>
      <c r="I270" s="53"/>
      <c r="J270" s="53"/>
      <c r="K270" s="53"/>
      <c r="L270" s="53"/>
      <c r="M270" s="53"/>
      <c r="N270" s="53"/>
      <c r="O270" s="53"/>
      <c r="P270" s="53"/>
      <c r="Q270" s="53"/>
      <c r="R270" s="53"/>
      <c r="T270" s="1"/>
    </row>
    <row r="271" spans="1:20" x14ac:dyDescent="0.4">
      <c r="A271" s="48"/>
    </row>
    <row r="272" spans="1:20" x14ac:dyDescent="0.4">
      <c r="A272" s="40" t="s">
        <v>249</v>
      </c>
      <c r="B272" s="45"/>
      <c r="C272" s="45"/>
      <c r="D272" s="45"/>
      <c r="E272" s="45"/>
      <c r="F272" s="45"/>
      <c r="G272" s="45"/>
      <c r="H272" s="45"/>
      <c r="I272" s="45"/>
      <c r="J272" s="45"/>
      <c r="K272" s="45"/>
      <c r="L272" s="46"/>
      <c r="M272" s="45"/>
      <c r="N272" s="42"/>
      <c r="O272" s="45"/>
      <c r="P272" s="45"/>
      <c r="Q272" s="45"/>
      <c r="R272" s="45"/>
      <c r="T272" s="43"/>
    </row>
    <row r="273" spans="1:20" s="43" customFormat="1" ht="4.9000000000000004" customHeight="1" x14ac:dyDescent="0.4">
      <c r="A273" s="41"/>
      <c r="B273" s="42"/>
      <c r="C273" s="42"/>
      <c r="D273" s="42"/>
      <c r="E273" s="42"/>
      <c r="F273" s="42"/>
      <c r="G273" s="42"/>
      <c r="H273" s="42"/>
      <c r="I273" s="42"/>
      <c r="J273" s="42"/>
      <c r="K273" s="42"/>
      <c r="L273" s="42"/>
      <c r="M273" s="42"/>
      <c r="N273" s="42"/>
      <c r="O273" s="42"/>
      <c r="P273" s="42"/>
      <c r="Q273" s="23"/>
      <c r="T273" s="1"/>
    </row>
    <row r="274" spans="1:20" ht="18.600000000000001" customHeight="1" x14ac:dyDescent="0.4">
      <c r="A274" s="50" t="s">
        <v>250</v>
      </c>
      <c r="B274" s="50"/>
      <c r="C274" s="50"/>
      <c r="D274" s="50"/>
      <c r="E274" s="50"/>
      <c r="F274" s="50"/>
      <c r="G274" s="50"/>
      <c r="H274" s="50"/>
      <c r="I274" s="50"/>
      <c r="J274" s="50"/>
      <c r="K274" s="50"/>
      <c r="L274" s="50"/>
      <c r="M274" s="50"/>
      <c r="N274" s="50"/>
      <c r="O274" s="50"/>
      <c r="P274" s="50"/>
      <c r="Q274" s="50"/>
      <c r="R274" s="50"/>
    </row>
    <row r="275" spans="1:20" ht="18.600000000000001" customHeight="1" x14ac:dyDescent="0.4">
      <c r="A275" s="50"/>
      <c r="B275" s="50"/>
      <c r="C275" s="50"/>
      <c r="D275" s="50"/>
      <c r="E275" s="50"/>
      <c r="F275" s="50"/>
      <c r="G275" s="50"/>
      <c r="H275" s="50"/>
      <c r="I275" s="50"/>
      <c r="J275" s="50"/>
      <c r="K275" s="50"/>
      <c r="L275" s="50"/>
      <c r="M275" s="50"/>
      <c r="N275" s="50"/>
      <c r="O275" s="50"/>
      <c r="P275" s="50"/>
      <c r="Q275" s="50"/>
      <c r="R275" s="50"/>
    </row>
    <row r="276" spans="1:20" ht="18.600000000000001" customHeight="1" x14ac:dyDescent="0.4">
      <c r="A276" s="50"/>
      <c r="B276" s="50"/>
      <c r="C276" s="50"/>
      <c r="D276" s="50"/>
      <c r="E276" s="50"/>
      <c r="F276" s="50"/>
      <c r="G276" s="50"/>
      <c r="H276" s="50"/>
      <c r="I276" s="50"/>
      <c r="J276" s="50"/>
      <c r="K276" s="50"/>
      <c r="L276" s="50"/>
      <c r="M276" s="50"/>
      <c r="N276" s="50"/>
      <c r="O276" s="50"/>
      <c r="P276" s="50"/>
      <c r="Q276" s="50"/>
      <c r="R276" s="50"/>
    </row>
    <row r="278" spans="1:20" x14ac:dyDescent="0.4">
      <c r="A278" s="1" t="s">
        <v>251</v>
      </c>
    </row>
    <row r="279" spans="1:20" s="43" customFormat="1" ht="4.9000000000000004" customHeight="1" x14ac:dyDescent="0.4">
      <c r="A279" s="41"/>
      <c r="B279" s="42"/>
      <c r="C279" s="42"/>
      <c r="D279" s="42"/>
      <c r="E279" s="42"/>
      <c r="F279" s="42"/>
      <c r="G279" s="42"/>
      <c r="H279" s="42"/>
      <c r="I279" s="42"/>
      <c r="J279" s="42"/>
      <c r="K279" s="42"/>
      <c r="L279" s="42"/>
      <c r="M279" s="42"/>
      <c r="N279" s="42"/>
      <c r="O279" s="42"/>
      <c r="P279" s="42"/>
      <c r="Q279" s="23"/>
      <c r="T279" s="1"/>
    </row>
    <row r="280" spans="1:20" ht="18" customHeight="1" x14ac:dyDescent="0.4">
      <c r="A280" s="49" t="s">
        <v>252</v>
      </c>
      <c r="B280" s="49"/>
      <c r="C280" s="49"/>
      <c r="D280" s="49"/>
      <c r="E280" s="49"/>
      <c r="F280" s="49"/>
      <c r="G280" s="49"/>
      <c r="H280" s="49"/>
      <c r="I280" s="49"/>
      <c r="J280" s="49"/>
      <c r="K280" s="49"/>
      <c r="L280" s="49"/>
      <c r="M280" s="49"/>
      <c r="N280" s="49"/>
      <c r="O280" s="49"/>
      <c r="P280" s="49"/>
      <c r="Q280" s="49"/>
      <c r="R280" s="49"/>
    </row>
    <row r="281" spans="1:20" x14ac:dyDescent="0.4">
      <c r="A281" s="49"/>
      <c r="B281" s="49"/>
      <c r="C281" s="49"/>
      <c r="D281" s="49"/>
      <c r="E281" s="49"/>
      <c r="F281" s="49"/>
      <c r="G281" s="49"/>
      <c r="H281" s="49"/>
      <c r="I281" s="49"/>
      <c r="J281" s="49"/>
      <c r="K281" s="49"/>
      <c r="L281" s="49"/>
      <c r="M281" s="49"/>
      <c r="N281" s="49"/>
      <c r="O281" s="49"/>
      <c r="P281" s="49"/>
      <c r="Q281" s="49"/>
      <c r="R281" s="49"/>
    </row>
    <row r="282" spans="1:20" x14ac:dyDescent="0.4">
      <c r="A282" s="49"/>
      <c r="B282" s="49"/>
      <c r="C282" s="49"/>
      <c r="D282" s="49"/>
      <c r="E282" s="49"/>
      <c r="F282" s="49"/>
      <c r="G282" s="49"/>
      <c r="H282" s="49"/>
      <c r="I282" s="49"/>
      <c r="J282" s="49"/>
      <c r="K282" s="49"/>
      <c r="L282" s="49"/>
      <c r="M282" s="49"/>
      <c r="N282" s="49"/>
      <c r="O282" s="49"/>
      <c r="P282" s="49"/>
      <c r="Q282" s="49"/>
      <c r="R282" s="49"/>
    </row>
    <row r="284" spans="1:20" ht="18" customHeight="1" x14ac:dyDescent="0.4">
      <c r="A284" s="50" t="s">
        <v>253</v>
      </c>
      <c r="B284" s="50"/>
      <c r="C284" s="50"/>
      <c r="D284" s="50"/>
      <c r="E284" s="50"/>
      <c r="F284" s="50"/>
      <c r="G284" s="50"/>
      <c r="H284" s="50"/>
      <c r="I284" s="50"/>
      <c r="J284" s="50"/>
      <c r="K284" s="50"/>
      <c r="L284" s="50"/>
      <c r="M284" s="50"/>
      <c r="N284" s="50"/>
      <c r="O284" s="50"/>
      <c r="P284" s="50"/>
      <c r="Q284" s="50"/>
      <c r="R284" s="50"/>
    </row>
    <row r="285" spans="1:20" x14ac:dyDescent="0.4">
      <c r="A285" s="50"/>
      <c r="B285" s="50"/>
      <c r="C285" s="50"/>
      <c r="D285" s="50"/>
      <c r="E285" s="50"/>
      <c r="F285" s="50"/>
      <c r="G285" s="50"/>
      <c r="H285" s="50"/>
      <c r="I285" s="50"/>
      <c r="J285" s="50"/>
      <c r="K285" s="50"/>
      <c r="L285" s="50"/>
      <c r="M285" s="50"/>
      <c r="N285" s="50"/>
      <c r="O285" s="50"/>
      <c r="P285" s="50"/>
      <c r="Q285" s="50"/>
      <c r="R285" s="50"/>
    </row>
    <row r="286" spans="1:20" x14ac:dyDescent="0.4">
      <c r="A286" s="50"/>
      <c r="B286" s="50"/>
      <c r="C286" s="50"/>
      <c r="D286" s="50"/>
      <c r="E286" s="50"/>
      <c r="F286" s="50"/>
      <c r="G286" s="50"/>
      <c r="H286" s="50"/>
      <c r="I286" s="50"/>
      <c r="J286" s="50"/>
      <c r="K286" s="50"/>
      <c r="L286" s="50"/>
      <c r="M286" s="50"/>
      <c r="N286" s="50"/>
      <c r="O286" s="50"/>
      <c r="P286" s="50"/>
      <c r="Q286" s="50"/>
      <c r="R286" s="50"/>
    </row>
    <row r="287" spans="1:20" x14ac:dyDescent="0.4">
      <c r="A287" s="50"/>
      <c r="B287" s="50"/>
      <c r="C287" s="50"/>
      <c r="D287" s="50"/>
      <c r="E287" s="50"/>
      <c r="F287" s="50"/>
      <c r="G287" s="50"/>
      <c r="H287" s="50"/>
      <c r="I287" s="50"/>
      <c r="J287" s="50"/>
      <c r="K287" s="50"/>
      <c r="L287" s="50"/>
      <c r="M287" s="50"/>
      <c r="N287" s="50"/>
      <c r="O287" s="50"/>
      <c r="P287" s="50"/>
      <c r="Q287" s="50"/>
      <c r="R287" s="50"/>
    </row>
    <row r="290" spans="12:14" x14ac:dyDescent="0.4">
      <c r="N290" s="1"/>
    </row>
    <row r="291" spans="12:14" x14ac:dyDescent="0.4">
      <c r="L291" s="3"/>
      <c r="N291" s="1"/>
    </row>
    <row r="292" spans="12:14" x14ac:dyDescent="0.4">
      <c r="L292" s="3"/>
      <c r="N292" s="1"/>
    </row>
    <row r="293" spans="12:14" x14ac:dyDescent="0.4">
      <c r="L293" s="3"/>
      <c r="N293" s="1"/>
    </row>
    <row r="294" spans="12:14" x14ac:dyDescent="0.4">
      <c r="L294" s="3"/>
      <c r="N294" s="1"/>
    </row>
    <row r="295" spans="12:14" x14ac:dyDescent="0.4">
      <c r="L295" s="3"/>
    </row>
  </sheetData>
  <mergeCells count="8">
    <mergeCell ref="A280:R282"/>
    <mergeCell ref="A284:R287"/>
    <mergeCell ref="R196:S196"/>
    <mergeCell ref="A251:S251"/>
    <mergeCell ref="A255:R260"/>
    <mergeCell ref="A264:R266"/>
    <mergeCell ref="A270:R270"/>
    <mergeCell ref="A274:R276"/>
  </mergeCells>
  <pageMargins left="1" right="1" top="0.5" bottom="0.5" header="0.5" footer="0.3"/>
  <pageSetup scale="54" firstPageNumber="26" orientation="portrait" blackAndWhite="1" useFirstPageNumber="1" r:id="rId1"/>
  <headerFooter differentFirst="1">
    <oddHeader xml:space="preserve">&amp;C&amp;"Prompt,Regular"&amp;11BLANK COUNTY BOARD OF EDUCATION
SCHEDULE OF EXPENDITURES OF FEDERAL AWARDS
YEAR ENDED JUNE 30, 2022
</oddHeader>
    <oddFooter>&amp;L&amp;"Prompt,Regular"&amp;11See notes to the basic financial statements.&amp;R&amp;"Prompt,Regular"&amp;11- &amp;P -</oddFooter>
    <firstHeader>&amp;C&amp;"Prompt,Regular"&amp;11BLANK COUNTY BOARD OF EDUCATION
SCHEDULE OF EXPENDITURES OF FEDERAL AWARDS
YEAR ENDED JUNE 30, 2022</firstHeader>
    <firstFooter>&amp;R&amp;"Prompt,Regular"&amp;11- &amp;P -</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794252-76A3-484D-8BC8-5EB38D4F4525}"/>
</file>

<file path=customXml/itemProps2.xml><?xml version="1.0" encoding="utf-8"?>
<ds:datastoreItem xmlns:ds="http://schemas.openxmlformats.org/officeDocument/2006/customXml" ds:itemID="{CBB6F447-73E8-4C07-AE2E-C6AC86701E37}"/>
</file>

<file path=customXml/itemProps3.xml><?xml version="1.0" encoding="utf-8"?>
<ds:datastoreItem xmlns:ds="http://schemas.openxmlformats.org/officeDocument/2006/customXml" ds:itemID="{1EDD9701-491F-4EF2-B092-D2B4794AC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vt:lpstr>
      <vt:lpstr>Schedule!Print_Area</vt:lpstr>
      <vt:lpstr>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Debara Montgomery</dc:creator>
  <cp:lastModifiedBy>Debara Montgomery</cp:lastModifiedBy>
  <dcterms:created xsi:type="dcterms:W3CDTF">2022-09-02T17:56:25Z</dcterms:created>
  <dcterms:modified xsi:type="dcterms:W3CDTF">2023-01-30T15:16:37Z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