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2120" windowHeight="912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'Sheet1'!$2:$4</definedName>
  </definedNames>
  <calcPr fullCalcOnLoad="1"/>
</workbook>
</file>

<file path=xl/sharedStrings.xml><?xml version="1.0" encoding="utf-8"?>
<sst xmlns="http://schemas.openxmlformats.org/spreadsheetml/2006/main" count="289" uniqueCount="222">
  <si>
    <t>Career Pathway</t>
  </si>
  <si>
    <t>Program Concentration</t>
  </si>
  <si>
    <t>Agriculture</t>
  </si>
  <si>
    <t xml:space="preserve">Agriscience </t>
  </si>
  <si>
    <t>Agribusiness Management</t>
  </si>
  <si>
    <t>Animal Science</t>
  </si>
  <si>
    <t>Plant Science/Horticulture</t>
  </si>
  <si>
    <t>Agricultural Mechanics</t>
  </si>
  <si>
    <t>Forestry/Natural resources</t>
  </si>
  <si>
    <t>Veterinary Science</t>
  </si>
  <si>
    <t>Architecture, Construction, Communications &amp; Transportation</t>
  </si>
  <si>
    <t>Transportation Logistical Operations (Ground/Marine)</t>
  </si>
  <si>
    <t>Transportation Logistical Support (Ground/Marine)</t>
  </si>
  <si>
    <t>Architectural Drawing &amp; Design</t>
  </si>
  <si>
    <t>Flight Operations</t>
  </si>
  <si>
    <t>Aircraft Support</t>
  </si>
  <si>
    <t>Broadcast Video Production</t>
  </si>
  <si>
    <t>Graphic Design</t>
  </si>
  <si>
    <t>Graphic Communications</t>
  </si>
  <si>
    <t>Construction</t>
  </si>
  <si>
    <t>Collision Repair</t>
  </si>
  <si>
    <t>Marine Engine Technology</t>
  </si>
  <si>
    <t>Electrical/Electronic Systems</t>
  </si>
  <si>
    <t>Heating &amp; Air Conditioning</t>
  </si>
  <si>
    <t>Suspension &amp; Steering</t>
  </si>
  <si>
    <t>Brakes</t>
  </si>
  <si>
    <t>Engine Performance</t>
  </si>
  <si>
    <t>Architectural Drafting Skills Connect</t>
  </si>
  <si>
    <t>Business &amp; Computer Science</t>
  </si>
  <si>
    <t>Small Business Development</t>
  </si>
  <si>
    <t>Computing</t>
  </si>
  <si>
    <t>Financial Management-Services</t>
  </si>
  <si>
    <t>Financial Management-Accounting</t>
  </si>
  <si>
    <t>Interactive Media</t>
  </si>
  <si>
    <t>Computer Networking</t>
  </si>
  <si>
    <t>Computer Systems &amp; Support</t>
  </si>
  <si>
    <t>Administrative/Information Support</t>
  </si>
  <si>
    <t>Culinary Arts</t>
  </si>
  <si>
    <t>Education</t>
  </si>
  <si>
    <t>Early Childhood Education</t>
  </si>
  <si>
    <t>Teaching As A Profession</t>
  </si>
  <si>
    <t>Engineering &amp; Technology</t>
  </si>
  <si>
    <t>Engineering</t>
  </si>
  <si>
    <t>Energy Systems</t>
  </si>
  <si>
    <t>Electronics</t>
  </si>
  <si>
    <t>Manufacturing</t>
  </si>
  <si>
    <t>Engineering Graphics &amp; Design</t>
  </si>
  <si>
    <t>Family &amp; Consumer Sciences</t>
  </si>
  <si>
    <t>Nutrition &amp; Food Science</t>
  </si>
  <si>
    <t>Interior Design</t>
  </si>
  <si>
    <t>Consumer Services</t>
  </si>
  <si>
    <t>Government &amp; Public Safety</t>
  </si>
  <si>
    <t>Law &amp; Justice</t>
  </si>
  <si>
    <t>Homeland Security &amp; Emergency Services</t>
  </si>
  <si>
    <t>Healthcare Science</t>
  </si>
  <si>
    <t>Health Informatics</t>
  </si>
  <si>
    <t xml:space="preserve">Therapeutic Services-Nursing </t>
  </si>
  <si>
    <t>Therapeutic Services-Medical Services</t>
  </si>
  <si>
    <t>Therapeutic Services-Emergency Services</t>
  </si>
  <si>
    <t>Biotechnology Research &amp; Development</t>
  </si>
  <si>
    <t>Diagnostic Services</t>
  </si>
  <si>
    <t>Personal Care  Services</t>
  </si>
  <si>
    <t>Physical Medicine</t>
  </si>
  <si>
    <t>Marketing Sales &amp; Services</t>
  </si>
  <si>
    <t>Marketing &amp; Management</t>
  </si>
  <si>
    <t>Marketing Communications &amp; Promotion</t>
  </si>
  <si>
    <t>Fashion marketing</t>
  </si>
  <si>
    <t>Sports &amp; Entertainment Marketing</t>
  </si>
  <si>
    <t>Travel Marketing &amp; Lodging Management</t>
  </si>
  <si>
    <t>Sun Certified Java Associate</t>
  </si>
  <si>
    <t>Carpentry Skills Connect</t>
  </si>
  <si>
    <t>Plumbing Skills Connect</t>
  </si>
  <si>
    <t>Masonry Skills Connect</t>
  </si>
  <si>
    <t>Early Care &amp; Education Entry Level Childcare Training (ELCCT) Assessment</t>
  </si>
  <si>
    <t>Forestry Products &amp; Processing Assessment</t>
  </si>
  <si>
    <t>Emergency Management Institute "Are You Ready" Assessment</t>
  </si>
  <si>
    <t>Microsoft Office Specialist (MOS) Certified User Exam 2007</t>
  </si>
  <si>
    <t>Television Video Production Skills Connect</t>
  </si>
  <si>
    <t>CISCO CCNA</t>
  </si>
  <si>
    <t>A + Certification</t>
  </si>
  <si>
    <t>Pathway Sub Category Exams Available</t>
  </si>
  <si>
    <t>Graphic Communications Skills Connect</t>
  </si>
  <si>
    <t>Advertising Design Skills Connect</t>
  </si>
  <si>
    <t>Criminal Justice Skills Connect</t>
  </si>
  <si>
    <t>Welding Skills Connect</t>
  </si>
  <si>
    <t>NCCER Sheet Metal - Level 1</t>
  </si>
  <si>
    <t>Painting &amp; Refinishing</t>
  </si>
  <si>
    <t>Non-Structural Analysis &amp; Damage Repair</t>
  </si>
  <si>
    <t>Cosmetology Skills Connect</t>
  </si>
  <si>
    <t>System Name</t>
  </si>
  <si>
    <t>System Number</t>
  </si>
  <si>
    <t>School Name</t>
  </si>
  <si>
    <t>School Code</t>
  </si>
  <si>
    <t>Currently Unavailable</t>
  </si>
  <si>
    <t>Free</t>
  </si>
  <si>
    <t>Climate Control Systems Technology (HVACR)</t>
  </si>
  <si>
    <t>FAA Private Pilot</t>
  </si>
  <si>
    <t>N/A</t>
  </si>
  <si>
    <t xml:space="preserve">IC3 Certification                      *Computing Fundamentals                *Key Applications                            *Living Online                                                                                             </t>
  </si>
  <si>
    <t>Fundamental Marketing Concepts</t>
  </si>
  <si>
    <t>CNC Milling &amp; Turning (Precision Machining) Skills Connect</t>
  </si>
  <si>
    <t>Licensed Master Cosmetologist</t>
  </si>
  <si>
    <t>Cost Per Exam</t>
  </si>
  <si>
    <t>Number of Exams</t>
  </si>
  <si>
    <t>Available Pathway Exams</t>
  </si>
  <si>
    <t>Engineering Technology Skills Connect</t>
  </si>
  <si>
    <t>ADDA Certified Apprentice Drafter (Architectural)</t>
  </si>
  <si>
    <t>NCCER Plumbing - Level 1</t>
  </si>
  <si>
    <t>NCCER Electrical - Level 1</t>
  </si>
  <si>
    <t>NCCER Masonry - Level 1</t>
  </si>
  <si>
    <t>ADDA Certified Drafter - Mechanical</t>
  </si>
  <si>
    <t xml:space="preserve">Autodesk Inventor Certified User </t>
  </si>
  <si>
    <t>Technical Drafting Skills Connect</t>
  </si>
  <si>
    <t>Business Financial Management - NOCTI</t>
  </si>
  <si>
    <t>QuickBooks Certification</t>
  </si>
  <si>
    <t>National Bookkeepers Association Assessment</t>
  </si>
  <si>
    <t>W!SE Financial Literacy Certification</t>
  </si>
  <si>
    <t>Financial &amp; Investment Planning - NOCTI</t>
  </si>
  <si>
    <t>Automated Manufacturing Technology Skills Connect</t>
  </si>
  <si>
    <t>Robotics &amp; Automation Technology Skills Connect</t>
  </si>
  <si>
    <t>Nutrition, Food &amp; Wellness Pre-Professional Assessment - AAFCS</t>
  </si>
  <si>
    <t>Interior Design Pre-Professional Assessment - AAFCS</t>
  </si>
  <si>
    <t>Personal &amp; Family Finance Pre-Professional Assessment - AAFCS</t>
  </si>
  <si>
    <t>Plant Science/Horticulture Assessment (State Developed)</t>
  </si>
  <si>
    <t>Microsoft Office Specialist (MOS) Certified User Exam 2010</t>
  </si>
  <si>
    <t>Computer Maintenance Technology Skills Connect</t>
  </si>
  <si>
    <t>Financial Literacy - Ok CareerTech</t>
  </si>
  <si>
    <t>Interior Decorating &amp; Design Assessment - NOCTI</t>
  </si>
  <si>
    <t>National Law, Public Safety, Security &amp; Corrections Cora Assessment (LPSSC)</t>
  </si>
  <si>
    <t xml:space="preserve">Autodesk Revit Architecture Certified User </t>
  </si>
  <si>
    <t>Machining Skills Certification Level 1 - NIMS</t>
  </si>
  <si>
    <t>NCCER Welding - Level 1</t>
  </si>
  <si>
    <t>End of Module Exam</t>
  </si>
  <si>
    <t>Teaching As a Profession Assessment (State Developed)</t>
  </si>
  <si>
    <t>NCCER HVACR - Level 1</t>
  </si>
  <si>
    <t>ADDA Certified Apprentice Drafter - Mechanical</t>
  </si>
  <si>
    <t xml:space="preserve">Digital File Preparation </t>
  </si>
  <si>
    <t xml:space="preserve">Offset Press Operations </t>
  </si>
  <si>
    <t>Agricultural Mechanics Assessment - NOCTI</t>
  </si>
  <si>
    <t>NCCER Carpentry - Level 1</t>
  </si>
  <si>
    <t>CIW Site Development Associate</t>
  </si>
  <si>
    <t>CIW Web Design Specialist</t>
  </si>
  <si>
    <t>Secondary Culinary Graduate (ACF)</t>
  </si>
  <si>
    <t>Culinary Arts Cook Level 2 - NOCTI</t>
  </si>
  <si>
    <t>Food Science Fundamentals Pre-Professional Assessment - AAFCS</t>
  </si>
  <si>
    <t>Early Childhood Education &amp; Care - Basic (NOCTI)</t>
  </si>
  <si>
    <t>Child Development Associate (CDA) - Preschool</t>
  </si>
  <si>
    <t>Certified Junior Culinarian (ACF)</t>
  </si>
  <si>
    <t>Fundamental Business Concepts (ASK)</t>
  </si>
  <si>
    <t>Marine Service Technology Skills Connect</t>
  </si>
  <si>
    <t>Structural Analysis &amp; Damage Repair</t>
  </si>
  <si>
    <t>Mechanical &amp; Electrical Components</t>
  </si>
  <si>
    <t>MSSC Certified Logistics Associate (CLA)</t>
  </si>
  <si>
    <t>MSSC Certified Logistics Technician (CLT)</t>
  </si>
  <si>
    <t>Business Management Logistics</t>
  </si>
  <si>
    <t>Fundamental Marketing Concepts (ASK)</t>
  </si>
  <si>
    <t>Retail Merchandising Assessment (NOCTI)</t>
  </si>
  <si>
    <t>Architectural Drafting - NOCTI</t>
  </si>
  <si>
    <t>Total Amount of EOPA Exam Funding Required</t>
  </si>
  <si>
    <t xml:space="preserve">Total Cost of Exams </t>
  </si>
  <si>
    <t>Heating, Electrical, Air Conditioning Technology (H.E.A.T.) Assessment</t>
  </si>
  <si>
    <t>ServSafe Food Service Handler</t>
  </si>
  <si>
    <t>Certified SolidWorks Associate (CSWA)</t>
  </si>
  <si>
    <t>Hospitality:  Hot Food Cook (OK CareerTech Testing)</t>
  </si>
  <si>
    <t>ServSafe Food Safety Manager</t>
  </si>
  <si>
    <t>Engine Repair</t>
  </si>
  <si>
    <t>Automatic Transmission / Transaxle</t>
  </si>
  <si>
    <t>Manual Drive Train &amp; Axles</t>
  </si>
  <si>
    <t>Maintenance &amp; Light Repair</t>
  </si>
  <si>
    <t>ASE Student Certification Exams</t>
  </si>
  <si>
    <t>Adobe Certified Associate:  Premiere Pro</t>
  </si>
  <si>
    <t>Television Production - NOCTI</t>
  </si>
  <si>
    <t>EPA Section 608 Certification</t>
  </si>
  <si>
    <t>Climate Control Systems Technology (Low Voltage)</t>
  </si>
  <si>
    <t>Electrical Construction Wiring (Residential Wiring) Skills Connect</t>
  </si>
  <si>
    <t>Adobe Certified Associate:  Photoshop</t>
  </si>
  <si>
    <t>Graphic Production Technology - NOCTI</t>
  </si>
  <si>
    <t>PrintED Certification through Skills Connect</t>
  </si>
  <si>
    <t>Metals Technology (Machining Operations)</t>
  </si>
  <si>
    <t>Metals Technology (Welding)</t>
  </si>
  <si>
    <t>Metals Technology (Sheet Metal)</t>
  </si>
  <si>
    <t>Microsoft Office Specialist (MOS) Certified User Exam 2013</t>
  </si>
  <si>
    <t>Microsoft Technology Associate: Networking Fundamentals</t>
  </si>
  <si>
    <t>Network+ Certification</t>
  </si>
  <si>
    <t>Microcomputer Repair Technician - OK CareerTech</t>
  </si>
  <si>
    <t>Microsoft Technology Associate: Gaming Development Fundamentals</t>
  </si>
  <si>
    <t>Microsoft Technology Associate: Microsoft .NET Fundamentals</t>
  </si>
  <si>
    <t>Microsoft Technology Associate: Mobile Development Fundamentals</t>
  </si>
  <si>
    <t>Microsoft Technology Associate: Software Development Fundamentals</t>
  </si>
  <si>
    <t>Adobe Flash</t>
  </si>
  <si>
    <t>Dreamweaver</t>
  </si>
  <si>
    <t>Photoshop</t>
  </si>
  <si>
    <t>Microsoft Technology Associate: HTML5 Application Developer Fundamentals</t>
  </si>
  <si>
    <t>Microsoft Technology Associate: Web Development Fundamentals</t>
  </si>
  <si>
    <t xml:space="preserve">Adobe Certified Associate (ACA): </t>
  </si>
  <si>
    <t>Entrepreneur (OK CareerTech)</t>
  </si>
  <si>
    <t>General Management - NOCTI</t>
  </si>
  <si>
    <t>Electronic Technology Assessment - NOCTI</t>
  </si>
  <si>
    <t>Engineering (State Developed Exam)</t>
  </si>
  <si>
    <t>Only schools that own a current subscription (45 seats or more) with SolidWorks can dispense the CSWA exam.  Sites owning 45 seats or more can dispense exams free of charge.</t>
  </si>
  <si>
    <t>Certified Phlebotomy Technician (CPT) - NHA</t>
  </si>
  <si>
    <t>National Certified Phlebotomy Technician (NCPT) - NCCT</t>
  </si>
  <si>
    <t>National Health Science   Assessment (NCHSE)</t>
  </si>
  <si>
    <t>Certified Billing &amp; Coding Specialist - (CBCS) NHA</t>
  </si>
  <si>
    <t>Certified Electronic Health Record Specialist - (CEHRS) NHA</t>
  </si>
  <si>
    <t>Certified Medical Administrative Assistant - (CMAA) NHA</t>
  </si>
  <si>
    <t>National Certified Insurance &amp; Coding Specialist - (NCICS) NCCT</t>
  </si>
  <si>
    <t>National Certified Medical Office Assistant - (NCMOA) NCCT</t>
  </si>
  <si>
    <t>Marketing Education Management Trainee - OK CareerTech Testing</t>
  </si>
  <si>
    <t>Certified Patient Care Technician - (CPCT) NHA</t>
  </si>
  <si>
    <t>Certified EKG Technician - (CET) NHA</t>
  </si>
  <si>
    <t>National Certified ECG Technician - (NCET) NCCT</t>
  </si>
  <si>
    <t>National Certified Patient Care Technician - (NCPCT) NCCT</t>
  </si>
  <si>
    <t>National Certified Phlebotomy Technician - (NCPT) NCCT</t>
  </si>
  <si>
    <t>Certified Nursing Aide / Assistant (CNA)</t>
  </si>
  <si>
    <t>Standard Marketing POS:  3 Credit - MBA Research</t>
  </si>
  <si>
    <t>Hospitality Management &amp; Lodging - NOCTI</t>
  </si>
  <si>
    <t>Lodging - NOCTI</t>
  </si>
  <si>
    <r>
      <t xml:space="preserve">FY2015 EOPA Funding Worksheet -  </t>
    </r>
    <r>
      <rPr>
        <b/>
        <i/>
        <sz val="20"/>
        <rFont val="Calibri"/>
        <family val="2"/>
      </rPr>
      <t xml:space="preserve">DRAFT COPY </t>
    </r>
  </si>
  <si>
    <t>Travel &amp; Tourism - NOCTI</t>
  </si>
  <si>
    <t>Emergency Medical Responder (NREMT)</t>
  </si>
  <si>
    <t>All of the exams listed below can be taken twice by each student for a single exam cost.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</si>
</sst>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_);[Red]\(&quot;$&quot;#,##0.0\)"/>
    <numFmt numFmtId="169" formatCode="_([$$-409]* #,##0.00_);_([$$-409]* \(#,##0.00\);_([$$-409]* &quot;-&quot;??_);_(@_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alibri"/>
      <family val="2"/>
    </font>
    <font>
      <b/>
      <sz val="20"/>
      <name val="Calibri"/>
      <family val="2"/>
    </font>
    <font>
      <b/>
      <i/>
      <sz val="2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i/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i/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/>
    </xf>
    <xf numFmtId="0" fontId="49" fillId="0" borderId="0" xfId="0" applyFont="1" applyFill="1" applyAlignment="1">
      <alignment/>
    </xf>
    <xf numFmtId="0" fontId="49" fillId="33" borderId="10" xfId="0" applyFont="1" applyFill="1" applyBorder="1" applyAlignment="1" applyProtection="1">
      <alignment wrapText="1"/>
      <protection locked="0"/>
    </xf>
    <xf numFmtId="0" fontId="49" fillId="0" borderId="0" xfId="0" applyFont="1" applyAlignment="1" applyProtection="1">
      <alignment wrapText="1"/>
      <protection locked="0"/>
    </xf>
    <xf numFmtId="44" fontId="49" fillId="0" borderId="10" xfId="44" applyFont="1" applyBorder="1" applyAlignment="1" applyProtection="1">
      <alignment wrapText="1"/>
      <protection locked="0"/>
    </xf>
    <xf numFmtId="44" fontId="49" fillId="33" borderId="10" xfId="44" applyFont="1" applyFill="1" applyBorder="1" applyAlignment="1" applyProtection="1">
      <alignment wrapText="1"/>
      <protection locked="0"/>
    </xf>
    <xf numFmtId="44" fontId="49" fillId="0" borderId="11" xfId="44" applyFont="1" applyBorder="1" applyAlignment="1" applyProtection="1">
      <alignment wrapText="1"/>
      <protection locked="0"/>
    </xf>
    <xf numFmtId="44" fontId="49" fillId="34" borderId="10" xfId="44" applyFont="1" applyFill="1" applyBorder="1" applyAlignment="1" applyProtection="1">
      <alignment wrapText="1"/>
      <protection locked="0"/>
    </xf>
    <xf numFmtId="1" fontId="49" fillId="35" borderId="10" xfId="0" applyNumberFormat="1" applyFont="1" applyFill="1" applyBorder="1" applyAlignment="1" applyProtection="1">
      <alignment wrapText="1"/>
      <protection locked="0"/>
    </xf>
    <xf numFmtId="1" fontId="49" fillId="35" borderId="12" xfId="0" applyNumberFormat="1" applyFont="1" applyFill="1" applyBorder="1" applyAlignment="1" applyProtection="1">
      <alignment wrapText="1"/>
      <protection locked="0"/>
    </xf>
    <xf numFmtId="1" fontId="50" fillId="0" borderId="13" xfId="0" applyNumberFormat="1" applyFont="1" applyFill="1" applyBorder="1" applyAlignment="1" applyProtection="1">
      <alignment/>
      <protection locked="0"/>
    </xf>
    <xf numFmtId="1" fontId="49" fillId="0" borderId="0" xfId="0" applyNumberFormat="1" applyFont="1" applyFill="1" applyAlignment="1" applyProtection="1">
      <alignment wrapText="1"/>
      <protection locked="0"/>
    </xf>
    <xf numFmtId="1" fontId="49" fillId="33" borderId="10" xfId="0" applyNumberFormat="1" applyFont="1" applyFill="1" applyBorder="1" applyAlignment="1" applyProtection="1">
      <alignment wrapText="1"/>
      <protection locked="0"/>
    </xf>
    <xf numFmtId="0" fontId="49" fillId="0" borderId="10" xfId="0" applyFont="1" applyBorder="1" applyAlignment="1" applyProtection="1">
      <alignment horizontal="left" wrapText="1"/>
      <protection/>
    </xf>
    <xf numFmtId="0" fontId="49" fillId="0" borderId="10" xfId="0" applyFont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wrapText="1"/>
      <protection/>
    </xf>
    <xf numFmtId="8" fontId="49" fillId="0" borderId="10" xfId="0" applyNumberFormat="1" applyFont="1" applyBorder="1" applyAlignment="1" applyProtection="1">
      <alignment wrapText="1"/>
      <protection/>
    </xf>
    <xf numFmtId="0" fontId="49" fillId="34" borderId="10" xfId="0" applyFont="1" applyFill="1" applyBorder="1" applyAlignment="1" applyProtection="1">
      <alignment wrapText="1"/>
      <protection/>
    </xf>
    <xf numFmtId="8" fontId="49" fillId="34" borderId="10" xfId="0" applyNumberFormat="1" applyFont="1" applyFill="1" applyBorder="1" applyAlignment="1" applyProtection="1">
      <alignment wrapText="1"/>
      <protection/>
    </xf>
    <xf numFmtId="0" fontId="49" fillId="15" borderId="10" xfId="0" applyFont="1" applyFill="1" applyBorder="1" applyAlignment="1" applyProtection="1">
      <alignment wrapText="1"/>
      <protection/>
    </xf>
    <xf numFmtId="8" fontId="49" fillId="33" borderId="10" xfId="0" applyNumberFormat="1" applyFont="1" applyFill="1" applyBorder="1" applyAlignment="1" applyProtection="1">
      <alignment wrapText="1"/>
      <protection/>
    </xf>
    <xf numFmtId="0" fontId="49" fillId="0" borderId="10" xfId="0" applyFont="1" applyFill="1" applyBorder="1" applyAlignment="1" applyProtection="1">
      <alignment wrapText="1"/>
      <protection/>
    </xf>
    <xf numFmtId="0" fontId="49" fillId="33" borderId="10" xfId="0" applyFont="1" applyFill="1" applyBorder="1" applyAlignment="1" applyProtection="1">
      <alignment horizontal="center" wrapText="1"/>
      <protection/>
    </xf>
    <xf numFmtId="8" fontId="49" fillId="0" borderId="10" xfId="0" applyNumberFormat="1" applyFont="1" applyFill="1" applyBorder="1" applyAlignment="1" applyProtection="1">
      <alignment wrapText="1"/>
      <protection/>
    </xf>
    <xf numFmtId="0" fontId="49" fillId="0" borderId="12" xfId="0" applyFont="1" applyBorder="1" applyAlignment="1" applyProtection="1">
      <alignment wrapText="1"/>
      <protection/>
    </xf>
    <xf numFmtId="0" fontId="49" fillId="0" borderId="0" xfId="0" applyFont="1" applyAlignment="1" applyProtection="1">
      <alignment wrapText="1"/>
      <protection/>
    </xf>
    <xf numFmtId="8" fontId="49" fillId="0" borderId="12" xfId="0" applyNumberFormat="1" applyFont="1" applyBorder="1" applyAlignment="1" applyProtection="1">
      <alignment wrapText="1"/>
      <protection/>
    </xf>
    <xf numFmtId="0" fontId="49" fillId="0" borderId="10" xfId="0" applyNumberFormat="1" applyFont="1" applyBorder="1" applyAlignment="1" applyProtection="1">
      <alignment wrapText="1"/>
      <protection/>
    </xf>
    <xf numFmtId="0" fontId="49" fillId="0" borderId="14" xfId="0" applyFont="1" applyBorder="1" applyAlignment="1" applyProtection="1">
      <alignment wrapText="1"/>
      <protection/>
    </xf>
    <xf numFmtId="0" fontId="49" fillId="0" borderId="15" xfId="0" applyFont="1" applyBorder="1" applyAlignment="1" applyProtection="1">
      <alignment wrapText="1"/>
      <protection/>
    </xf>
    <xf numFmtId="0" fontId="50" fillId="0" borderId="15" xfId="0" applyFont="1" applyBorder="1" applyAlignment="1" applyProtection="1">
      <alignment/>
      <protection/>
    </xf>
    <xf numFmtId="0" fontId="50" fillId="16" borderId="12" xfId="0" applyFont="1" applyFill="1" applyBorder="1" applyAlignment="1" applyProtection="1">
      <alignment horizontal="center" vertical="center" wrapText="1"/>
      <protection/>
    </xf>
    <xf numFmtId="1" fontId="50" fillId="16" borderId="12" xfId="0" applyNumberFormat="1" applyFont="1" applyFill="1" applyBorder="1" applyAlignment="1" applyProtection="1">
      <alignment horizontal="center" vertical="center" wrapText="1"/>
      <protection locked="0"/>
    </xf>
    <xf numFmtId="0" fontId="50" fillId="16" borderId="12" xfId="0" applyFont="1" applyFill="1" applyBorder="1" applyAlignment="1" applyProtection="1">
      <alignment horizontal="center" vertical="center" wrapText="1"/>
      <protection locked="0"/>
    </xf>
    <xf numFmtId="0" fontId="23" fillId="17" borderId="16" xfId="30" applyFont="1" applyBorder="1" applyAlignment="1" applyProtection="1">
      <alignment horizontal="center" wrapText="1"/>
      <protection locked="0"/>
    </xf>
    <xf numFmtId="0" fontId="23" fillId="17" borderId="17" xfId="30" applyFont="1" applyBorder="1" applyAlignment="1" applyProtection="1">
      <alignment horizontal="center" wrapText="1"/>
      <protection locked="0"/>
    </xf>
    <xf numFmtId="0" fontId="50" fillId="0" borderId="18" xfId="0" applyFont="1" applyBorder="1" applyAlignment="1" applyProtection="1">
      <alignment horizontal="center" wrapText="1"/>
      <protection/>
    </xf>
    <xf numFmtId="1" fontId="50" fillId="0" borderId="18" xfId="0" applyNumberFormat="1" applyFont="1" applyFill="1" applyBorder="1" applyAlignment="1" applyProtection="1">
      <alignment horizontal="center" wrapText="1"/>
      <protection locked="0"/>
    </xf>
    <xf numFmtId="0" fontId="50" fillId="0" borderId="19" xfId="0" applyFont="1" applyBorder="1" applyAlignment="1" applyProtection="1">
      <alignment horizontal="center" wrapText="1"/>
      <protection locked="0"/>
    </xf>
    <xf numFmtId="0" fontId="50" fillId="0" borderId="20" xfId="0" applyFont="1" applyBorder="1" applyAlignment="1" applyProtection="1">
      <alignment horizontal="center" wrapText="1"/>
      <protection locked="0"/>
    </xf>
    <xf numFmtId="0" fontId="50" fillId="0" borderId="21" xfId="0" applyFont="1" applyBorder="1" applyAlignment="1" applyProtection="1">
      <alignment horizontal="center" wrapText="1"/>
      <protection/>
    </xf>
    <xf numFmtId="1" fontId="50" fillId="0" borderId="21" xfId="0" applyNumberFormat="1" applyFont="1" applyFill="1" applyBorder="1" applyAlignment="1" applyProtection="1">
      <alignment horizontal="center" wrapText="1"/>
      <protection locked="0"/>
    </xf>
    <xf numFmtId="0" fontId="50" fillId="0" borderId="22" xfId="0" applyFont="1" applyBorder="1" applyAlignment="1" applyProtection="1">
      <alignment horizontal="center" wrapText="1"/>
      <protection locked="0"/>
    </xf>
    <xf numFmtId="8" fontId="49" fillId="33" borderId="10" xfId="0" applyNumberFormat="1" applyFont="1" applyFill="1" applyBorder="1" applyAlignment="1" applyProtection="1">
      <alignment horizontal="center" wrapText="1"/>
      <protection/>
    </xf>
    <xf numFmtId="0" fontId="49" fillId="0" borderId="10" xfId="0" applyFont="1" applyBorder="1" applyAlignment="1" applyProtection="1">
      <alignment horizontal="left" vertical="top" wrapText="1"/>
      <protection/>
    </xf>
    <xf numFmtId="0" fontId="49" fillId="0" borderId="20" xfId="0" applyFont="1" applyBorder="1" applyAlignment="1" applyProtection="1">
      <alignment wrapText="1"/>
      <protection/>
    </xf>
    <xf numFmtId="0" fontId="2" fillId="14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2" fillId="0" borderId="10" xfId="0" applyFont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wrapText="1"/>
      <protection/>
    </xf>
    <xf numFmtId="0" fontId="2" fillId="14" borderId="14" xfId="0" applyFont="1" applyFill="1" applyBorder="1" applyAlignment="1" applyProtection="1">
      <alignment wrapText="1"/>
      <protection/>
    </xf>
    <xf numFmtId="0" fontId="51" fillId="0" borderId="20" xfId="0" applyFont="1" applyBorder="1" applyAlignment="1" applyProtection="1">
      <alignment horizontal="center" wrapText="1"/>
      <protection locked="0"/>
    </xf>
    <xf numFmtId="0" fontId="52" fillId="0" borderId="10" xfId="0" applyFont="1" applyBorder="1" applyAlignment="1" applyProtection="1">
      <alignment horizontal="left" wrapText="1"/>
      <protection/>
    </xf>
    <xf numFmtId="0" fontId="52" fillId="0" borderId="10" xfId="0" applyFont="1" applyBorder="1" applyAlignment="1" applyProtection="1">
      <alignment wrapText="1"/>
      <protection/>
    </xf>
    <xf numFmtId="0" fontId="52" fillId="0" borderId="15" xfId="0" applyFont="1" applyBorder="1" applyAlignment="1" applyProtection="1">
      <alignment wrapText="1"/>
      <protection/>
    </xf>
    <xf numFmtId="0" fontId="52" fillId="0" borderId="0" xfId="0" applyFont="1" applyAlignment="1" applyProtection="1">
      <alignment wrapText="1"/>
      <protection locked="0"/>
    </xf>
    <xf numFmtId="0" fontId="53" fillId="19" borderId="10" xfId="0" applyFont="1" applyFill="1" applyBorder="1" applyAlignment="1" applyProtection="1">
      <alignment wrapText="1"/>
      <protection/>
    </xf>
    <xf numFmtId="0" fontId="2" fillId="34" borderId="10" xfId="0" applyFont="1" applyFill="1" applyBorder="1" applyAlignment="1" applyProtection="1">
      <alignment wrapText="1"/>
      <protection/>
    </xf>
    <xf numFmtId="0" fontId="49" fillId="0" borderId="10" xfId="0" applyFont="1" applyBorder="1" applyAlignment="1" applyProtection="1">
      <alignment vertical="top" wrapText="1"/>
      <protection/>
    </xf>
    <xf numFmtId="0" fontId="49" fillId="33" borderId="10" xfId="0" applyFont="1" applyFill="1" applyBorder="1" applyAlignment="1" applyProtection="1">
      <alignment vertical="top" wrapText="1"/>
      <protection/>
    </xf>
    <xf numFmtId="0" fontId="54" fillId="0" borderId="0" xfId="0" applyFont="1" applyAlignment="1">
      <alignment/>
    </xf>
    <xf numFmtId="0" fontId="49" fillId="0" borderId="12" xfId="0" applyFont="1" applyBorder="1" applyAlignment="1" applyProtection="1">
      <alignment/>
      <protection/>
    </xf>
    <xf numFmtId="0" fontId="2" fillId="36" borderId="10" xfId="0" applyFont="1" applyFill="1" applyBorder="1" applyAlignment="1" applyProtection="1">
      <alignment wrapText="1"/>
      <protection/>
    </xf>
    <xf numFmtId="0" fontId="2" fillId="14" borderId="10" xfId="0" applyFont="1" applyFill="1" applyBorder="1" applyAlignment="1" applyProtection="1">
      <alignment vertical="top" wrapText="1"/>
      <protection/>
    </xf>
    <xf numFmtId="0" fontId="2" fillId="34" borderId="12" xfId="0" applyFont="1" applyFill="1" applyBorder="1" applyAlignment="1" applyProtection="1">
      <alignment vertical="top" wrapText="1"/>
      <protection/>
    </xf>
    <xf numFmtId="0" fontId="2" fillId="14" borderId="12" xfId="0" applyFont="1" applyFill="1" applyBorder="1" applyAlignment="1" applyProtection="1">
      <alignment vertical="top" wrapText="1"/>
      <protection/>
    </xf>
    <xf numFmtId="0" fontId="2" fillId="34" borderId="10" xfId="0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vertical="top" wrapText="1"/>
      <protection/>
    </xf>
    <xf numFmtId="0" fontId="2" fillId="0" borderId="10" xfId="0" applyFont="1" applyBorder="1" applyAlignment="1" applyProtection="1">
      <alignment vertical="top" wrapText="1"/>
      <protection/>
    </xf>
    <xf numFmtId="0" fontId="52" fillId="0" borderId="10" xfId="0" applyFont="1" applyFill="1" applyBorder="1" applyAlignment="1" applyProtection="1">
      <alignment vertical="top" wrapText="1"/>
      <protection/>
    </xf>
    <xf numFmtId="0" fontId="28" fillId="16" borderId="12" xfId="0" applyFont="1" applyFill="1" applyBorder="1" applyAlignment="1" applyProtection="1">
      <alignment horizontal="center" vertical="top" wrapText="1"/>
      <protection/>
    </xf>
    <xf numFmtId="0" fontId="50" fillId="16" borderId="12" xfId="0" applyFont="1" applyFill="1" applyBorder="1" applyAlignment="1" applyProtection="1">
      <alignment horizontal="center" vertical="top" wrapText="1"/>
      <protection/>
    </xf>
    <xf numFmtId="8" fontId="49" fillId="0" borderId="10" xfId="0" applyNumberFormat="1" applyFont="1" applyBorder="1" applyAlignment="1" applyProtection="1">
      <alignment vertical="top" wrapText="1"/>
      <protection/>
    </xf>
    <xf numFmtId="8" fontId="49" fillId="34" borderId="10" xfId="0" applyNumberFormat="1" applyFont="1" applyFill="1" applyBorder="1" applyAlignment="1" applyProtection="1">
      <alignment vertical="top" wrapText="1"/>
      <protection/>
    </xf>
    <xf numFmtId="0" fontId="49" fillId="0" borderId="10" xfId="0" applyFont="1" applyFill="1" applyBorder="1" applyAlignment="1" applyProtection="1">
      <alignment vertical="top" wrapText="1"/>
      <protection/>
    </xf>
    <xf numFmtId="0" fontId="55" fillId="0" borderId="10" xfId="0" applyFont="1" applyBorder="1" applyAlignment="1" applyProtection="1">
      <alignment vertical="top" wrapText="1"/>
      <protection/>
    </xf>
    <xf numFmtId="0" fontId="49" fillId="33" borderId="10" xfId="0" applyFont="1" applyFill="1" applyBorder="1" applyAlignment="1" applyProtection="1">
      <alignment horizontal="left" wrapText="1"/>
      <protection/>
    </xf>
    <xf numFmtId="0" fontId="49" fillId="34" borderId="14" xfId="0" applyFont="1" applyFill="1" applyBorder="1" applyAlignment="1" applyProtection="1">
      <alignment wrapText="1"/>
      <protection/>
    </xf>
    <xf numFmtId="8" fontId="49" fillId="0" borderId="14" xfId="0" applyNumberFormat="1" applyFont="1" applyBorder="1" applyAlignment="1" applyProtection="1">
      <alignment wrapText="1"/>
      <protection/>
    </xf>
    <xf numFmtId="1" fontId="49" fillId="35" borderId="14" xfId="0" applyNumberFormat="1" applyFont="1" applyFill="1" applyBorder="1" applyAlignment="1" applyProtection="1">
      <alignment wrapText="1"/>
      <protection locked="0"/>
    </xf>
    <xf numFmtId="0" fontId="2" fillId="34" borderId="14" xfId="0" applyFont="1" applyFill="1" applyBorder="1" applyAlignment="1" applyProtection="1">
      <alignment wrapText="1"/>
      <protection/>
    </xf>
    <xf numFmtId="0" fontId="49" fillId="34" borderId="10" xfId="0" applyFont="1" applyFill="1" applyBorder="1" applyAlignment="1" applyProtection="1">
      <alignment vertical="top" wrapText="1"/>
      <protection/>
    </xf>
    <xf numFmtId="0" fontId="50" fillId="0" borderId="23" xfId="0" applyFont="1" applyBorder="1" applyAlignment="1" applyProtection="1">
      <alignment horizontal="center" vertical="top" wrapText="1"/>
      <protection locked="0"/>
    </xf>
    <xf numFmtId="0" fontId="49" fillId="0" borderId="0" xfId="0" applyFont="1" applyAlignment="1">
      <alignment vertical="top"/>
    </xf>
    <xf numFmtId="0" fontId="56" fillId="0" borderId="15" xfId="0" applyFont="1" applyBorder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3" fillId="0" borderId="24" xfId="30" applyFont="1" applyFill="1" applyBorder="1" applyAlignment="1" applyProtection="1">
      <alignment horizontal="center" vertical="top" wrapText="1"/>
      <protection locked="0"/>
    </xf>
    <xf numFmtId="0" fontId="32" fillId="0" borderId="25" xfId="30" applyFont="1" applyFill="1" applyBorder="1" applyAlignment="1" applyProtection="1">
      <alignment horizontal="center" vertical="top" wrapText="1"/>
      <protection locked="0"/>
    </xf>
    <xf numFmtId="0" fontId="32" fillId="0" borderId="26" xfId="30" applyFont="1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0"/>
  <sheetViews>
    <sheetView tabSelected="1" workbookViewId="0" topLeftCell="A1">
      <selection activeCell="A1" sqref="A1:G1"/>
    </sheetView>
  </sheetViews>
  <sheetFormatPr defaultColWidth="9.140625" defaultRowHeight="15"/>
  <cols>
    <col min="1" max="1" width="16.140625" style="5" customWidth="1"/>
    <col min="2" max="2" width="25.00390625" style="57" customWidth="1"/>
    <col min="3" max="3" width="29.421875" style="5" customWidth="1"/>
    <col min="4" max="4" width="23.421875" style="5" customWidth="1"/>
    <col min="5" max="5" width="9.140625" style="27" customWidth="1"/>
    <col min="6" max="6" width="9.140625" style="13" customWidth="1"/>
    <col min="7" max="7" width="10.421875" style="5" customWidth="1"/>
    <col min="8" max="16384" width="9.140625" style="2" customWidth="1"/>
  </cols>
  <sheetData>
    <row r="1" spans="1:7" ht="57" customHeight="1" thickBot="1">
      <c r="A1" s="88" t="s">
        <v>218</v>
      </c>
      <c r="B1" s="89"/>
      <c r="C1" s="89"/>
      <c r="D1" s="89"/>
      <c r="E1" s="89"/>
      <c r="F1" s="89"/>
      <c r="G1" s="90"/>
    </row>
    <row r="2" spans="1:7" ht="15">
      <c r="A2" s="36" t="s">
        <v>89</v>
      </c>
      <c r="B2" s="37" t="s">
        <v>90</v>
      </c>
      <c r="C2" s="37" t="s">
        <v>91</v>
      </c>
      <c r="D2" s="37" t="s">
        <v>92</v>
      </c>
      <c r="E2" s="38"/>
      <c r="F2" s="39"/>
      <c r="G2" s="40"/>
    </row>
    <row r="3" spans="1:10" ht="13.5" thickBot="1">
      <c r="A3" s="84"/>
      <c r="B3" s="53"/>
      <c r="C3" s="41"/>
      <c r="D3" s="41"/>
      <c r="E3" s="42"/>
      <c r="F3" s="43"/>
      <c r="G3" s="44"/>
      <c r="J3" s="85"/>
    </row>
    <row r="4" spans="1:8" ht="25.5">
      <c r="A4" s="33" t="s">
        <v>1</v>
      </c>
      <c r="B4" s="72" t="s">
        <v>0</v>
      </c>
      <c r="C4" s="73" t="s">
        <v>104</v>
      </c>
      <c r="D4" s="33" t="s">
        <v>80</v>
      </c>
      <c r="E4" s="33" t="s">
        <v>102</v>
      </c>
      <c r="F4" s="34" t="s">
        <v>103</v>
      </c>
      <c r="G4" s="35" t="s">
        <v>159</v>
      </c>
      <c r="H4" s="1"/>
    </row>
    <row r="5" spans="1:7" ht="12.75">
      <c r="A5" s="58" t="s">
        <v>2</v>
      </c>
      <c r="B5" s="54"/>
      <c r="C5" s="16"/>
      <c r="D5" s="16"/>
      <c r="E5" s="17"/>
      <c r="F5" s="14"/>
      <c r="G5" s="4"/>
    </row>
    <row r="6" spans="1:7" ht="12.75">
      <c r="A6" s="16"/>
      <c r="B6" s="48" t="s">
        <v>4</v>
      </c>
      <c r="C6" s="17" t="s">
        <v>93</v>
      </c>
      <c r="D6" s="16"/>
      <c r="E6" s="24" t="s">
        <v>97</v>
      </c>
      <c r="F6" s="14"/>
      <c r="G6" s="4"/>
    </row>
    <row r="7" spans="1:7" ht="25.5">
      <c r="A7" s="16"/>
      <c r="B7" s="65" t="s">
        <v>7</v>
      </c>
      <c r="C7" s="16" t="s">
        <v>138</v>
      </c>
      <c r="D7" s="16"/>
      <c r="E7" s="18">
        <v>19</v>
      </c>
      <c r="F7" s="10"/>
      <c r="G7" s="6">
        <f>E7*F7</f>
        <v>0</v>
      </c>
    </row>
    <row r="8" spans="1:7" ht="12.75">
      <c r="A8" s="16"/>
      <c r="B8" s="65" t="s">
        <v>3</v>
      </c>
      <c r="C8" s="17" t="s">
        <v>93</v>
      </c>
      <c r="D8" s="16"/>
      <c r="E8" s="24" t="s">
        <v>97</v>
      </c>
      <c r="F8" s="14"/>
      <c r="G8" s="7"/>
    </row>
    <row r="9" spans="1:7" ht="12.75">
      <c r="A9" s="16"/>
      <c r="B9" s="65" t="s">
        <v>5</v>
      </c>
      <c r="C9" s="17" t="s">
        <v>93</v>
      </c>
      <c r="D9" s="16"/>
      <c r="E9" s="24" t="s">
        <v>97</v>
      </c>
      <c r="F9" s="14"/>
      <c r="G9" s="7"/>
    </row>
    <row r="10" spans="1:7" ht="25.5">
      <c r="A10" s="16"/>
      <c r="B10" s="65" t="s">
        <v>8</v>
      </c>
      <c r="C10" s="16" t="s">
        <v>74</v>
      </c>
      <c r="D10" s="16"/>
      <c r="E10" s="18">
        <v>19</v>
      </c>
      <c r="F10" s="10"/>
      <c r="G10" s="6">
        <f>E10*F10</f>
        <v>0</v>
      </c>
    </row>
    <row r="11" spans="1:7" ht="25.5">
      <c r="A11" s="16"/>
      <c r="B11" s="65" t="s">
        <v>6</v>
      </c>
      <c r="C11" s="19" t="s">
        <v>123</v>
      </c>
      <c r="D11" s="16"/>
      <c r="E11" s="20">
        <v>19</v>
      </c>
      <c r="F11" s="10"/>
      <c r="G11" s="6">
        <f>E11*F11</f>
        <v>0</v>
      </c>
    </row>
    <row r="12" spans="1:7" ht="12.75">
      <c r="A12" s="16"/>
      <c r="B12" s="48" t="s">
        <v>9</v>
      </c>
      <c r="C12" s="17" t="s">
        <v>93</v>
      </c>
      <c r="D12" s="16"/>
      <c r="E12" s="24" t="s">
        <v>97</v>
      </c>
      <c r="F12" s="14"/>
      <c r="G12" s="7"/>
    </row>
    <row r="13" spans="1:7" ht="51">
      <c r="A13" s="58" t="s">
        <v>10</v>
      </c>
      <c r="B13" s="50"/>
      <c r="C13" s="16"/>
      <c r="D13" s="16"/>
      <c r="E13" s="17"/>
      <c r="F13" s="14"/>
      <c r="G13" s="7"/>
    </row>
    <row r="14" spans="1:7" ht="51">
      <c r="A14" s="16"/>
      <c r="B14" s="65" t="s">
        <v>12</v>
      </c>
      <c r="C14" s="60" t="s">
        <v>169</v>
      </c>
      <c r="D14" s="21" t="s">
        <v>221</v>
      </c>
      <c r="E14" s="18">
        <v>30</v>
      </c>
      <c r="F14" s="10"/>
      <c r="G14" s="6">
        <f>E14*F14</f>
        <v>0</v>
      </c>
    </row>
    <row r="15" spans="1:7" ht="12.75">
      <c r="A15" s="16"/>
      <c r="B15" s="50"/>
      <c r="C15" s="16"/>
      <c r="D15" s="16" t="s">
        <v>24</v>
      </c>
      <c r="E15" s="22"/>
      <c r="F15" s="14"/>
      <c r="G15" s="7"/>
    </row>
    <row r="16" spans="1:7" ht="12.75">
      <c r="A16" s="16"/>
      <c r="B16" s="50"/>
      <c r="C16" s="16"/>
      <c r="D16" s="16" t="s">
        <v>25</v>
      </c>
      <c r="E16" s="22"/>
      <c r="F16" s="14"/>
      <c r="G16" s="7"/>
    </row>
    <row r="17" spans="1:7" ht="19.5" customHeight="1">
      <c r="A17" s="16"/>
      <c r="B17" s="50"/>
      <c r="C17" s="16"/>
      <c r="D17" s="60" t="s">
        <v>22</v>
      </c>
      <c r="E17" s="22"/>
      <c r="F17" s="14"/>
      <c r="G17" s="7"/>
    </row>
    <row r="18" spans="1:7" ht="12.75">
      <c r="A18" s="16"/>
      <c r="B18" s="50"/>
      <c r="C18" s="16"/>
      <c r="D18" s="16" t="s">
        <v>26</v>
      </c>
      <c r="E18" s="22"/>
      <c r="F18" s="14"/>
      <c r="G18" s="7"/>
    </row>
    <row r="19" spans="1:7" ht="12.75">
      <c r="A19" s="16"/>
      <c r="B19" s="50"/>
      <c r="C19" s="16"/>
      <c r="D19" s="16" t="s">
        <v>165</v>
      </c>
      <c r="E19" s="22"/>
      <c r="F19" s="14"/>
      <c r="G19" s="7"/>
    </row>
    <row r="20" spans="1:7" ht="25.5">
      <c r="A20" s="16"/>
      <c r="B20" s="50"/>
      <c r="C20" s="16"/>
      <c r="D20" s="16" t="s">
        <v>166</v>
      </c>
      <c r="E20" s="22"/>
      <c r="F20" s="14"/>
      <c r="G20" s="7"/>
    </row>
    <row r="21" spans="1:7" ht="12.75">
      <c r="A21" s="16"/>
      <c r="B21" s="50"/>
      <c r="C21" s="16"/>
      <c r="D21" s="16" t="s">
        <v>167</v>
      </c>
      <c r="E21" s="22"/>
      <c r="F21" s="14"/>
      <c r="G21" s="7"/>
    </row>
    <row r="22" spans="1:7" ht="12.75">
      <c r="A22" s="16"/>
      <c r="B22" s="50"/>
      <c r="C22" s="16"/>
      <c r="D22" s="16" t="s">
        <v>23</v>
      </c>
      <c r="E22" s="22"/>
      <c r="F22" s="14"/>
      <c r="G22" s="7"/>
    </row>
    <row r="23" spans="1:7" ht="12.75">
      <c r="A23" s="16"/>
      <c r="B23" s="50"/>
      <c r="C23" s="16"/>
      <c r="D23" s="16" t="s">
        <v>168</v>
      </c>
      <c r="E23" s="22"/>
      <c r="F23" s="14"/>
      <c r="G23" s="7"/>
    </row>
    <row r="24" spans="1:7" ht="51">
      <c r="A24" s="16"/>
      <c r="B24" s="65" t="s">
        <v>11</v>
      </c>
      <c r="C24" s="60" t="s">
        <v>169</v>
      </c>
      <c r="D24" s="21" t="s">
        <v>221</v>
      </c>
      <c r="E24" s="18">
        <v>30</v>
      </c>
      <c r="F24" s="10"/>
      <c r="G24" s="6">
        <f>E24*F24</f>
        <v>0</v>
      </c>
    </row>
    <row r="25" spans="1:7" ht="12.75">
      <c r="A25" s="16"/>
      <c r="B25" s="50"/>
      <c r="C25" s="16"/>
      <c r="D25" s="16" t="s">
        <v>24</v>
      </c>
      <c r="E25" s="22"/>
      <c r="F25" s="14"/>
      <c r="G25" s="7"/>
    </row>
    <row r="26" spans="1:7" ht="12.75">
      <c r="A26" s="16"/>
      <c r="B26" s="50"/>
      <c r="C26" s="16"/>
      <c r="D26" s="16" t="s">
        <v>25</v>
      </c>
      <c r="E26" s="22"/>
      <c r="F26" s="14"/>
      <c r="G26" s="7"/>
    </row>
    <row r="27" spans="1:7" ht="19.5" customHeight="1">
      <c r="A27" s="16"/>
      <c r="B27" s="50"/>
      <c r="C27" s="16"/>
      <c r="D27" s="60" t="s">
        <v>22</v>
      </c>
      <c r="E27" s="22"/>
      <c r="F27" s="14"/>
      <c r="G27" s="7"/>
    </row>
    <row r="28" spans="1:7" ht="12.75">
      <c r="A28" s="16"/>
      <c r="B28" s="50"/>
      <c r="C28" s="16"/>
      <c r="D28" s="16" t="s">
        <v>26</v>
      </c>
      <c r="E28" s="22"/>
      <c r="F28" s="14"/>
      <c r="G28" s="7"/>
    </row>
    <row r="29" spans="1:7" ht="12.75">
      <c r="A29" s="16"/>
      <c r="B29" s="50"/>
      <c r="C29" s="16"/>
      <c r="D29" s="16" t="s">
        <v>165</v>
      </c>
      <c r="E29" s="22"/>
      <c r="F29" s="14"/>
      <c r="G29" s="7"/>
    </row>
    <row r="30" spans="1:7" ht="25.5">
      <c r="A30" s="16"/>
      <c r="B30" s="50"/>
      <c r="C30" s="16"/>
      <c r="D30" s="16" t="s">
        <v>166</v>
      </c>
      <c r="E30" s="22"/>
      <c r="F30" s="14"/>
      <c r="G30" s="7"/>
    </row>
    <row r="31" spans="1:7" ht="12.75">
      <c r="A31" s="16"/>
      <c r="B31" s="50"/>
      <c r="C31" s="16"/>
      <c r="D31" s="16" t="s">
        <v>167</v>
      </c>
      <c r="E31" s="22"/>
      <c r="F31" s="14"/>
      <c r="G31" s="7"/>
    </row>
    <row r="32" spans="1:7" ht="12.75">
      <c r="A32" s="16"/>
      <c r="B32" s="50"/>
      <c r="C32" s="16"/>
      <c r="D32" s="16" t="s">
        <v>23</v>
      </c>
      <c r="E32" s="22"/>
      <c r="F32" s="14"/>
      <c r="G32" s="7"/>
    </row>
    <row r="33" spans="1:7" ht="12.75">
      <c r="A33" s="16"/>
      <c r="B33" s="50"/>
      <c r="C33" s="16"/>
      <c r="D33" s="16" t="s">
        <v>168</v>
      </c>
      <c r="E33" s="22"/>
      <c r="F33" s="14"/>
      <c r="G33" s="7"/>
    </row>
    <row r="34" spans="1:7" ht="25.5">
      <c r="A34" s="16"/>
      <c r="B34" s="48" t="s">
        <v>13</v>
      </c>
      <c r="C34" s="60" t="s">
        <v>27</v>
      </c>
      <c r="D34" s="16"/>
      <c r="E34" s="18">
        <v>20</v>
      </c>
      <c r="F34" s="10"/>
      <c r="G34" s="6">
        <f aca="true" t="shared" si="0" ref="G34:G51">E34*F34</f>
        <v>0</v>
      </c>
    </row>
    <row r="35" spans="1:7" ht="25.5">
      <c r="A35" s="16"/>
      <c r="B35" s="49"/>
      <c r="C35" s="16" t="s">
        <v>129</v>
      </c>
      <c r="D35" s="16"/>
      <c r="E35" s="18">
        <v>56.89</v>
      </c>
      <c r="F35" s="10"/>
      <c r="G35" s="6">
        <f t="shared" si="0"/>
        <v>0</v>
      </c>
    </row>
    <row r="36" spans="1:7" ht="25.5">
      <c r="A36" s="16"/>
      <c r="B36" s="49"/>
      <c r="C36" s="16" t="s">
        <v>106</v>
      </c>
      <c r="D36" s="16"/>
      <c r="E36" s="18">
        <v>85</v>
      </c>
      <c r="F36" s="10"/>
      <c r="G36" s="6">
        <f t="shared" si="0"/>
        <v>0</v>
      </c>
    </row>
    <row r="37" spans="1:7" ht="12.75">
      <c r="A37" s="16"/>
      <c r="B37" s="49"/>
      <c r="C37" s="16" t="s">
        <v>157</v>
      </c>
      <c r="D37" s="16"/>
      <c r="E37" s="18">
        <v>19</v>
      </c>
      <c r="F37" s="10"/>
      <c r="G37" s="6">
        <f t="shared" si="0"/>
        <v>0</v>
      </c>
    </row>
    <row r="38" spans="1:7" ht="12.75">
      <c r="A38" s="16"/>
      <c r="B38" s="48" t="s">
        <v>14</v>
      </c>
      <c r="C38" s="16" t="s">
        <v>96</v>
      </c>
      <c r="D38" s="16"/>
      <c r="E38" s="20">
        <v>150</v>
      </c>
      <c r="F38" s="10"/>
      <c r="G38" s="6">
        <f t="shared" si="0"/>
        <v>0</v>
      </c>
    </row>
    <row r="39" spans="1:7" ht="12.75">
      <c r="A39" s="16"/>
      <c r="B39" s="65" t="s">
        <v>15</v>
      </c>
      <c r="C39" s="17" t="s">
        <v>93</v>
      </c>
      <c r="D39" s="16"/>
      <c r="E39" s="24" t="s">
        <v>97</v>
      </c>
      <c r="F39" s="14"/>
      <c r="G39" s="4"/>
    </row>
    <row r="40" spans="1:7" ht="25.5">
      <c r="A40" s="16"/>
      <c r="B40" s="65" t="s">
        <v>16</v>
      </c>
      <c r="C40" s="16" t="s">
        <v>77</v>
      </c>
      <c r="D40" s="16"/>
      <c r="E40" s="18">
        <v>20</v>
      </c>
      <c r="F40" s="10"/>
      <c r="G40" s="6">
        <f t="shared" si="0"/>
        <v>0</v>
      </c>
    </row>
    <row r="41" spans="1:7" ht="25.5">
      <c r="A41" s="16"/>
      <c r="B41" s="69"/>
      <c r="C41" s="16" t="s">
        <v>170</v>
      </c>
      <c r="D41" s="16"/>
      <c r="E41" s="18">
        <v>56.89</v>
      </c>
      <c r="F41" s="10"/>
      <c r="G41" s="6">
        <f t="shared" si="0"/>
        <v>0</v>
      </c>
    </row>
    <row r="42" spans="1:7" ht="12.75">
      <c r="A42" s="16"/>
      <c r="B42" s="69"/>
      <c r="C42" s="16" t="s">
        <v>171</v>
      </c>
      <c r="D42" s="16"/>
      <c r="E42" s="18">
        <v>19</v>
      </c>
      <c r="F42" s="10"/>
      <c r="G42" s="6">
        <f t="shared" si="0"/>
        <v>0</v>
      </c>
    </row>
    <row r="43" spans="1:7" ht="12.75">
      <c r="A43" s="16"/>
      <c r="B43" s="65" t="s">
        <v>17</v>
      </c>
      <c r="C43" s="16" t="s">
        <v>82</v>
      </c>
      <c r="D43" s="16"/>
      <c r="E43" s="18">
        <v>20</v>
      </c>
      <c r="F43" s="10"/>
      <c r="G43" s="6">
        <f t="shared" si="0"/>
        <v>0</v>
      </c>
    </row>
    <row r="44" spans="1:7" ht="25.5">
      <c r="A44" s="16"/>
      <c r="B44" s="68"/>
      <c r="C44" s="16" t="s">
        <v>175</v>
      </c>
      <c r="D44" s="16"/>
      <c r="E44" s="18">
        <v>56.89</v>
      </c>
      <c r="F44" s="10"/>
      <c r="G44" s="6">
        <f>E44*F44</f>
        <v>0</v>
      </c>
    </row>
    <row r="45" spans="1:7" ht="25.5">
      <c r="A45" s="16"/>
      <c r="B45" s="65" t="s">
        <v>18</v>
      </c>
      <c r="C45" s="16" t="s">
        <v>81</v>
      </c>
      <c r="D45" s="16"/>
      <c r="E45" s="18">
        <v>20</v>
      </c>
      <c r="F45" s="10"/>
      <c r="G45" s="6">
        <f t="shared" si="0"/>
        <v>0</v>
      </c>
    </row>
    <row r="46" spans="1:7" ht="25.5">
      <c r="A46" s="16"/>
      <c r="B46" s="49"/>
      <c r="C46" s="16" t="s">
        <v>177</v>
      </c>
      <c r="D46" s="16" t="s">
        <v>136</v>
      </c>
      <c r="E46" s="18">
        <v>20</v>
      </c>
      <c r="F46" s="10"/>
      <c r="G46" s="6">
        <f t="shared" si="0"/>
        <v>0</v>
      </c>
    </row>
    <row r="47" spans="1:7" ht="25.5">
      <c r="A47" s="16"/>
      <c r="B47" s="49"/>
      <c r="C47" s="16" t="s">
        <v>177</v>
      </c>
      <c r="D47" s="16" t="s">
        <v>137</v>
      </c>
      <c r="E47" s="18">
        <v>20</v>
      </c>
      <c r="F47" s="10"/>
      <c r="G47" s="6">
        <f t="shared" si="0"/>
        <v>0</v>
      </c>
    </row>
    <row r="48" spans="1:7" ht="25.5">
      <c r="A48" s="16"/>
      <c r="B48" s="49"/>
      <c r="C48" s="16" t="s">
        <v>175</v>
      </c>
      <c r="D48" s="16"/>
      <c r="E48" s="18">
        <v>56.89</v>
      </c>
      <c r="F48" s="10"/>
      <c r="G48" s="6">
        <f t="shared" si="0"/>
        <v>0</v>
      </c>
    </row>
    <row r="49" spans="1:7" ht="25.5">
      <c r="A49" s="16"/>
      <c r="B49" s="49"/>
      <c r="C49" s="16" t="s">
        <v>176</v>
      </c>
      <c r="D49" s="16"/>
      <c r="E49" s="18">
        <v>19</v>
      </c>
      <c r="F49" s="10"/>
      <c r="G49" s="6">
        <f t="shared" si="0"/>
        <v>0</v>
      </c>
    </row>
    <row r="50" spans="1:7" ht="25.5">
      <c r="A50" s="16"/>
      <c r="B50" s="48" t="s">
        <v>178</v>
      </c>
      <c r="C50" s="16" t="s">
        <v>130</v>
      </c>
      <c r="D50" s="16"/>
      <c r="E50" s="18">
        <v>75</v>
      </c>
      <c r="F50" s="10"/>
      <c r="G50" s="6">
        <f t="shared" si="0"/>
        <v>0</v>
      </c>
    </row>
    <row r="51" spans="1:7" ht="25.5">
      <c r="A51" s="16"/>
      <c r="B51" s="51"/>
      <c r="C51" s="16" t="s">
        <v>100</v>
      </c>
      <c r="D51" s="16"/>
      <c r="E51" s="18">
        <v>20</v>
      </c>
      <c r="F51" s="10"/>
      <c r="G51" s="6">
        <f t="shared" si="0"/>
        <v>0</v>
      </c>
    </row>
    <row r="52" spans="1:7" ht="12.75">
      <c r="A52" s="16"/>
      <c r="B52" s="48" t="s">
        <v>179</v>
      </c>
      <c r="C52" s="16" t="s">
        <v>84</v>
      </c>
      <c r="D52" s="16"/>
      <c r="E52" s="18">
        <v>20</v>
      </c>
      <c r="F52" s="10"/>
      <c r="G52" s="6">
        <f>E52*F52</f>
        <v>0</v>
      </c>
    </row>
    <row r="53" spans="1:7" ht="12.75">
      <c r="A53" s="16"/>
      <c r="B53" s="51"/>
      <c r="C53" s="16" t="s">
        <v>131</v>
      </c>
      <c r="D53" s="16" t="s">
        <v>132</v>
      </c>
      <c r="E53" s="24" t="s">
        <v>97</v>
      </c>
      <c r="F53" s="14"/>
      <c r="G53" s="7"/>
    </row>
    <row r="54" spans="1:7" ht="25.5">
      <c r="A54" s="16"/>
      <c r="B54" s="48" t="s">
        <v>180</v>
      </c>
      <c r="C54" s="60" t="s">
        <v>85</v>
      </c>
      <c r="D54" s="16" t="s">
        <v>132</v>
      </c>
      <c r="E54" s="24" t="s">
        <v>97</v>
      </c>
      <c r="F54" s="14"/>
      <c r="G54" s="7"/>
    </row>
    <row r="55" spans="1:7" ht="12.75">
      <c r="A55" s="16"/>
      <c r="B55" s="48" t="s">
        <v>19</v>
      </c>
      <c r="C55" s="16" t="s">
        <v>70</v>
      </c>
      <c r="D55" s="16"/>
      <c r="E55" s="18">
        <v>20</v>
      </c>
      <c r="F55" s="10"/>
      <c r="G55" s="6">
        <f aca="true" t="shared" si="1" ref="G55:G68">E55*F55</f>
        <v>0</v>
      </c>
    </row>
    <row r="56" spans="1:7" ht="12.75">
      <c r="A56" s="16"/>
      <c r="B56" s="51"/>
      <c r="C56" s="16" t="s">
        <v>71</v>
      </c>
      <c r="D56" s="16"/>
      <c r="E56" s="18">
        <v>20</v>
      </c>
      <c r="F56" s="10"/>
      <c r="G56" s="6">
        <f t="shared" si="1"/>
        <v>0</v>
      </c>
    </row>
    <row r="57" spans="1:7" ht="25.5">
      <c r="A57" s="16"/>
      <c r="B57" s="51"/>
      <c r="C57" s="16" t="s">
        <v>174</v>
      </c>
      <c r="D57" s="16"/>
      <c r="E57" s="18">
        <v>20</v>
      </c>
      <c r="F57" s="10"/>
      <c r="G57" s="6">
        <f t="shared" si="1"/>
        <v>0</v>
      </c>
    </row>
    <row r="58" spans="1:7" ht="12.75">
      <c r="A58" s="16"/>
      <c r="B58" s="51"/>
      <c r="C58" s="16" t="s">
        <v>72</v>
      </c>
      <c r="D58" s="16"/>
      <c r="E58" s="18">
        <v>20</v>
      </c>
      <c r="F58" s="10"/>
      <c r="G58" s="6">
        <f t="shared" si="1"/>
        <v>0</v>
      </c>
    </row>
    <row r="59" spans="1:7" ht="12.75">
      <c r="A59" s="16"/>
      <c r="B59" s="51"/>
      <c r="C59" s="16" t="s">
        <v>139</v>
      </c>
      <c r="D59" s="16" t="s">
        <v>132</v>
      </c>
      <c r="E59" s="45" t="s">
        <v>97</v>
      </c>
      <c r="F59" s="14"/>
      <c r="G59" s="7"/>
    </row>
    <row r="60" spans="1:7" ht="12.75">
      <c r="A60" s="16"/>
      <c r="B60" s="51"/>
      <c r="C60" s="16" t="s">
        <v>107</v>
      </c>
      <c r="D60" s="16" t="s">
        <v>132</v>
      </c>
      <c r="E60" s="45" t="s">
        <v>97</v>
      </c>
      <c r="F60" s="14"/>
      <c r="G60" s="7"/>
    </row>
    <row r="61" spans="1:7" ht="12.75">
      <c r="A61" s="16"/>
      <c r="B61" s="51"/>
      <c r="C61" s="16" t="s">
        <v>108</v>
      </c>
      <c r="D61" s="16" t="s">
        <v>132</v>
      </c>
      <c r="E61" s="45" t="s">
        <v>97</v>
      </c>
      <c r="F61" s="14"/>
      <c r="G61" s="7"/>
    </row>
    <row r="62" spans="1:7" ht="12.75">
      <c r="A62" s="16"/>
      <c r="B62" s="51"/>
      <c r="C62" s="16" t="s">
        <v>109</v>
      </c>
      <c r="D62" s="16" t="s">
        <v>132</v>
      </c>
      <c r="E62" s="45" t="s">
        <v>97</v>
      </c>
      <c r="F62" s="14"/>
      <c r="G62" s="7"/>
    </row>
    <row r="63" spans="1:7" ht="38.25">
      <c r="A63" s="16"/>
      <c r="B63" s="65" t="s">
        <v>95</v>
      </c>
      <c r="C63" s="60" t="s">
        <v>160</v>
      </c>
      <c r="D63" s="16"/>
      <c r="E63" s="18">
        <v>15</v>
      </c>
      <c r="F63" s="10"/>
      <c r="G63" s="6">
        <f t="shared" si="1"/>
        <v>0</v>
      </c>
    </row>
    <row r="64" spans="1:7" ht="12.75">
      <c r="A64" s="16"/>
      <c r="B64" s="49"/>
      <c r="C64" s="60" t="s">
        <v>172</v>
      </c>
      <c r="D64" s="16"/>
      <c r="E64" s="18">
        <v>25</v>
      </c>
      <c r="F64" s="10"/>
      <c r="G64" s="6">
        <f t="shared" si="1"/>
        <v>0</v>
      </c>
    </row>
    <row r="65" spans="1:7" ht="12.75">
      <c r="A65" s="16"/>
      <c r="B65" s="49"/>
      <c r="C65" s="16" t="s">
        <v>134</v>
      </c>
      <c r="D65" s="16" t="s">
        <v>132</v>
      </c>
      <c r="E65" s="45" t="s">
        <v>97</v>
      </c>
      <c r="F65" s="14"/>
      <c r="G65" s="7"/>
    </row>
    <row r="66" spans="1:7" ht="31.5" customHeight="1">
      <c r="A66" s="16"/>
      <c r="B66" s="65" t="s">
        <v>173</v>
      </c>
      <c r="C66" s="60" t="s">
        <v>160</v>
      </c>
      <c r="D66" s="16"/>
      <c r="E66" s="18">
        <v>15</v>
      </c>
      <c r="F66" s="10"/>
      <c r="G66" s="6">
        <f>E66*F66</f>
        <v>0</v>
      </c>
    </row>
    <row r="67" spans="1:7" ht="12.75">
      <c r="A67" s="16"/>
      <c r="B67" s="49"/>
      <c r="C67" s="16" t="s">
        <v>108</v>
      </c>
      <c r="D67" s="16" t="s">
        <v>132</v>
      </c>
      <c r="E67" s="45" t="s">
        <v>97</v>
      </c>
      <c r="F67" s="14"/>
      <c r="G67" s="7"/>
    </row>
    <row r="68" spans="1:7" ht="51">
      <c r="A68" s="16"/>
      <c r="B68" s="65" t="s">
        <v>20</v>
      </c>
      <c r="C68" s="60" t="s">
        <v>169</v>
      </c>
      <c r="D68" s="21" t="s">
        <v>221</v>
      </c>
      <c r="E68" s="18">
        <v>30</v>
      </c>
      <c r="F68" s="10"/>
      <c r="G68" s="6">
        <f t="shared" si="1"/>
        <v>0</v>
      </c>
    </row>
    <row r="69" spans="1:7" ht="12.75">
      <c r="A69" s="16"/>
      <c r="B69" s="51"/>
      <c r="C69" s="16"/>
      <c r="D69" s="16" t="s">
        <v>86</v>
      </c>
      <c r="E69" s="17"/>
      <c r="F69" s="14"/>
      <c r="G69" s="7"/>
    </row>
    <row r="70" spans="1:7" ht="25.5">
      <c r="A70" s="16"/>
      <c r="B70" s="51"/>
      <c r="C70" s="16"/>
      <c r="D70" s="16" t="s">
        <v>150</v>
      </c>
      <c r="E70" s="17"/>
      <c r="F70" s="14"/>
      <c r="G70" s="7"/>
    </row>
    <row r="71" spans="1:7" ht="25.5">
      <c r="A71" s="16"/>
      <c r="B71" s="51"/>
      <c r="C71" s="16"/>
      <c r="D71" s="16" t="s">
        <v>87</v>
      </c>
      <c r="E71" s="17"/>
      <c r="F71" s="14"/>
      <c r="G71" s="7"/>
    </row>
    <row r="72" spans="1:7" ht="25.5">
      <c r="A72" s="16"/>
      <c r="B72" s="51"/>
      <c r="C72" s="16"/>
      <c r="D72" s="16" t="s">
        <v>151</v>
      </c>
      <c r="E72" s="17"/>
      <c r="F72" s="14"/>
      <c r="G72" s="7"/>
    </row>
    <row r="73" spans="1:7" ht="25.5">
      <c r="A73" s="16"/>
      <c r="B73" s="65" t="s">
        <v>21</v>
      </c>
      <c r="C73" s="19" t="s">
        <v>149</v>
      </c>
      <c r="D73" s="16"/>
      <c r="E73" s="20">
        <v>20</v>
      </c>
      <c r="F73" s="10"/>
      <c r="G73" s="6">
        <f>E73*F73</f>
        <v>0</v>
      </c>
    </row>
    <row r="74" spans="1:7" ht="25.5">
      <c r="A74" s="58" t="s">
        <v>28</v>
      </c>
      <c r="B74" s="70"/>
      <c r="C74" s="16"/>
      <c r="D74" s="16"/>
      <c r="E74" s="17"/>
      <c r="F74" s="14"/>
      <c r="G74" s="7"/>
    </row>
    <row r="75" spans="1:7" ht="25.5">
      <c r="A75" s="16"/>
      <c r="B75" s="65" t="s">
        <v>29</v>
      </c>
      <c r="C75" s="16" t="s">
        <v>148</v>
      </c>
      <c r="D75" s="16"/>
      <c r="E75" s="18">
        <v>20</v>
      </c>
      <c r="F75" s="10"/>
      <c r="G75" s="6">
        <f aca="true" t="shared" si="2" ref="G75:G116">E75*F75</f>
        <v>0</v>
      </c>
    </row>
    <row r="76" spans="1:7" ht="12.75">
      <c r="A76" s="16"/>
      <c r="B76" s="68"/>
      <c r="C76" s="16" t="s">
        <v>195</v>
      </c>
      <c r="D76" s="16"/>
      <c r="E76" s="18">
        <v>12</v>
      </c>
      <c r="F76" s="10"/>
      <c r="G76" s="6">
        <f t="shared" si="2"/>
        <v>0</v>
      </c>
    </row>
    <row r="77" spans="1:7" ht="12.75">
      <c r="A77" s="16"/>
      <c r="B77" s="68"/>
      <c r="C77" s="16" t="s">
        <v>196</v>
      </c>
      <c r="D77" s="16"/>
      <c r="E77" s="18">
        <v>10</v>
      </c>
      <c r="F77" s="10"/>
      <c r="G77" s="6">
        <f t="shared" si="2"/>
        <v>0</v>
      </c>
    </row>
    <row r="78" spans="1:7" ht="12.75">
      <c r="A78" s="16"/>
      <c r="B78" s="48" t="s">
        <v>30</v>
      </c>
      <c r="C78" s="16" t="s">
        <v>69</v>
      </c>
      <c r="D78" s="16"/>
      <c r="E78" s="18">
        <v>245</v>
      </c>
      <c r="F78" s="10"/>
      <c r="G78" s="6">
        <f t="shared" si="2"/>
        <v>0</v>
      </c>
    </row>
    <row r="79" spans="1:7" s="3" customFormat="1" ht="28.5" customHeight="1">
      <c r="A79" s="23"/>
      <c r="B79" s="51"/>
      <c r="C79" s="76" t="s">
        <v>185</v>
      </c>
      <c r="D79" s="23"/>
      <c r="E79" s="25">
        <v>47</v>
      </c>
      <c r="F79" s="10"/>
      <c r="G79" s="6">
        <f t="shared" si="2"/>
        <v>0</v>
      </c>
    </row>
    <row r="80" spans="1:7" s="3" customFormat="1" ht="25.5">
      <c r="A80" s="23"/>
      <c r="B80" s="51"/>
      <c r="C80" s="76" t="s">
        <v>186</v>
      </c>
      <c r="D80" s="23"/>
      <c r="E80" s="25">
        <v>47</v>
      </c>
      <c r="F80" s="10"/>
      <c r="G80" s="6">
        <f>E80*F80</f>
        <v>0</v>
      </c>
    </row>
    <row r="81" spans="1:7" s="3" customFormat="1" ht="25.5">
      <c r="A81" s="23"/>
      <c r="B81" s="51"/>
      <c r="C81" s="76" t="s">
        <v>187</v>
      </c>
      <c r="D81" s="23"/>
      <c r="E81" s="25">
        <v>47</v>
      </c>
      <c r="F81" s="10"/>
      <c r="G81" s="6">
        <f>E81*F81</f>
        <v>0</v>
      </c>
    </row>
    <row r="82" spans="1:7" s="3" customFormat="1" ht="38.25">
      <c r="A82" s="23"/>
      <c r="B82" s="51"/>
      <c r="C82" s="76" t="s">
        <v>188</v>
      </c>
      <c r="D82" s="23"/>
      <c r="E82" s="25">
        <v>47</v>
      </c>
      <c r="F82" s="10"/>
      <c r="G82" s="6">
        <f>E82*F82</f>
        <v>0</v>
      </c>
    </row>
    <row r="83" spans="1:7" ht="25.5">
      <c r="A83" s="16"/>
      <c r="B83" s="48" t="s">
        <v>31</v>
      </c>
      <c r="C83" s="16" t="s">
        <v>117</v>
      </c>
      <c r="D83" s="16"/>
      <c r="E83" s="18">
        <v>10</v>
      </c>
      <c r="F83" s="10"/>
      <c r="G83" s="6">
        <f t="shared" si="2"/>
        <v>0</v>
      </c>
    </row>
    <row r="84" spans="1:7" ht="18" customHeight="1">
      <c r="A84" s="16"/>
      <c r="B84" s="49"/>
      <c r="C84" s="16" t="s">
        <v>116</v>
      </c>
      <c r="D84" s="16"/>
      <c r="E84" s="18">
        <v>10</v>
      </c>
      <c r="F84" s="10"/>
      <c r="G84" s="6">
        <f t="shared" si="2"/>
        <v>0</v>
      </c>
    </row>
    <row r="85" spans="1:7" ht="25.5">
      <c r="A85" s="16"/>
      <c r="B85" s="48" t="s">
        <v>32</v>
      </c>
      <c r="C85" s="16" t="s">
        <v>113</v>
      </c>
      <c r="D85" s="16"/>
      <c r="E85" s="18">
        <v>10</v>
      </c>
      <c r="F85" s="10"/>
      <c r="G85" s="6">
        <f t="shared" si="2"/>
        <v>0</v>
      </c>
    </row>
    <row r="86" spans="1:7" ht="12.75">
      <c r="A86" s="16"/>
      <c r="B86" s="49"/>
      <c r="C86" s="16" t="s">
        <v>114</v>
      </c>
      <c r="D86" s="16"/>
      <c r="E86" s="18">
        <v>99</v>
      </c>
      <c r="F86" s="10"/>
      <c r="G86" s="6">
        <f t="shared" si="2"/>
        <v>0</v>
      </c>
    </row>
    <row r="87" spans="1:7" ht="25.5">
      <c r="A87" s="16"/>
      <c r="B87" s="49"/>
      <c r="C87" s="16" t="s">
        <v>115</v>
      </c>
      <c r="D87" s="16"/>
      <c r="E87" s="18">
        <v>100</v>
      </c>
      <c r="F87" s="10"/>
      <c r="G87" s="6">
        <f t="shared" si="2"/>
        <v>0</v>
      </c>
    </row>
    <row r="88" spans="1:7" ht="51">
      <c r="A88" s="16"/>
      <c r="B88" s="65" t="s">
        <v>33</v>
      </c>
      <c r="C88" s="16" t="s">
        <v>98</v>
      </c>
      <c r="D88" s="16"/>
      <c r="E88" s="18">
        <v>71.52</v>
      </c>
      <c r="F88" s="10"/>
      <c r="G88" s="6">
        <f t="shared" si="2"/>
        <v>0</v>
      </c>
    </row>
    <row r="89" spans="1:7" ht="12.75">
      <c r="A89" s="16"/>
      <c r="B89" s="51"/>
      <c r="C89" s="16" t="s">
        <v>194</v>
      </c>
      <c r="D89" s="16" t="s">
        <v>189</v>
      </c>
      <c r="E89" s="18">
        <v>56.89</v>
      </c>
      <c r="F89" s="10"/>
      <c r="G89" s="6">
        <f t="shared" si="2"/>
        <v>0</v>
      </c>
    </row>
    <row r="90" spans="1:7" ht="12.75">
      <c r="A90" s="16"/>
      <c r="B90" s="51"/>
      <c r="C90" s="16"/>
      <c r="D90" s="16" t="s">
        <v>190</v>
      </c>
      <c r="E90" s="18">
        <v>56.89</v>
      </c>
      <c r="F90" s="10"/>
      <c r="G90" s="6">
        <f t="shared" si="2"/>
        <v>0</v>
      </c>
    </row>
    <row r="91" spans="1:7" ht="12.75">
      <c r="A91" s="16"/>
      <c r="B91" s="51"/>
      <c r="C91" s="16"/>
      <c r="D91" s="16" t="s">
        <v>191</v>
      </c>
      <c r="E91" s="18">
        <v>56.89</v>
      </c>
      <c r="F91" s="10"/>
      <c r="G91" s="6">
        <f t="shared" si="2"/>
        <v>0</v>
      </c>
    </row>
    <row r="92" spans="1:7" ht="12.75">
      <c r="A92" s="16"/>
      <c r="B92" s="51"/>
      <c r="C92" s="16" t="s">
        <v>140</v>
      </c>
      <c r="D92" s="16"/>
      <c r="E92" s="18">
        <v>49</v>
      </c>
      <c r="F92" s="10"/>
      <c r="G92" s="6">
        <f t="shared" si="2"/>
        <v>0</v>
      </c>
    </row>
    <row r="93" spans="1:7" ht="12.75">
      <c r="A93" s="16"/>
      <c r="B93" s="51"/>
      <c r="C93" s="16" t="s">
        <v>141</v>
      </c>
      <c r="D93" s="16"/>
      <c r="E93" s="18">
        <v>80</v>
      </c>
      <c r="F93" s="10"/>
      <c r="G93" s="6">
        <f t="shared" si="2"/>
        <v>0</v>
      </c>
    </row>
    <row r="94" spans="1:7" ht="38.25">
      <c r="A94" s="16"/>
      <c r="B94" s="51"/>
      <c r="C94" s="76" t="s">
        <v>192</v>
      </c>
      <c r="D94" s="23"/>
      <c r="E94" s="25">
        <v>47</v>
      </c>
      <c r="F94" s="10"/>
      <c r="G94" s="6">
        <f t="shared" si="2"/>
        <v>0</v>
      </c>
    </row>
    <row r="95" spans="1:7" ht="25.5">
      <c r="A95" s="16"/>
      <c r="B95" s="51"/>
      <c r="C95" s="76" t="s">
        <v>193</v>
      </c>
      <c r="D95" s="23"/>
      <c r="E95" s="25">
        <v>47</v>
      </c>
      <c r="F95" s="10"/>
      <c r="G95" s="6">
        <f t="shared" si="2"/>
        <v>0</v>
      </c>
    </row>
    <row r="96" spans="1:7" ht="12.75">
      <c r="A96" s="16"/>
      <c r="B96" s="48" t="s">
        <v>34</v>
      </c>
      <c r="C96" s="16" t="s">
        <v>78</v>
      </c>
      <c r="D96" s="16"/>
      <c r="E96" s="20">
        <v>295</v>
      </c>
      <c r="F96" s="10"/>
      <c r="G96" s="6">
        <f t="shared" si="2"/>
        <v>0</v>
      </c>
    </row>
    <row r="97" spans="1:7" ht="12.75">
      <c r="A97" s="16"/>
      <c r="B97" s="51"/>
      <c r="C97" s="16" t="s">
        <v>183</v>
      </c>
      <c r="D97" s="16"/>
      <c r="E97" s="20">
        <v>261</v>
      </c>
      <c r="F97" s="10"/>
      <c r="G97" s="6">
        <f t="shared" si="2"/>
        <v>0</v>
      </c>
    </row>
    <row r="98" spans="1:7" ht="25.5">
      <c r="A98" s="16"/>
      <c r="B98" s="51"/>
      <c r="C98" s="16" t="s">
        <v>182</v>
      </c>
      <c r="D98" s="16"/>
      <c r="E98" s="20">
        <v>47</v>
      </c>
      <c r="F98" s="10"/>
      <c r="G98" s="6">
        <f t="shared" si="2"/>
        <v>0</v>
      </c>
    </row>
    <row r="99" spans="1:7" ht="12.75">
      <c r="A99" s="16"/>
      <c r="B99" s="48" t="s">
        <v>35</v>
      </c>
      <c r="C99" s="16" t="s">
        <v>79</v>
      </c>
      <c r="D99" s="16"/>
      <c r="E99" s="20">
        <v>366</v>
      </c>
      <c r="F99" s="10"/>
      <c r="G99" s="6">
        <f t="shared" si="2"/>
        <v>0</v>
      </c>
    </row>
    <row r="100" spans="1:7" ht="25.5">
      <c r="A100" s="16"/>
      <c r="B100" s="49"/>
      <c r="C100" s="16" t="s">
        <v>125</v>
      </c>
      <c r="D100" s="16"/>
      <c r="E100" s="20">
        <v>20</v>
      </c>
      <c r="F100" s="10"/>
      <c r="G100" s="6">
        <f t="shared" si="2"/>
        <v>0</v>
      </c>
    </row>
    <row r="101" spans="1:7" ht="25.5">
      <c r="A101" s="16"/>
      <c r="B101" s="49"/>
      <c r="C101" s="16" t="s">
        <v>184</v>
      </c>
      <c r="D101" s="16"/>
      <c r="E101" s="20">
        <v>12</v>
      </c>
      <c r="F101" s="10"/>
      <c r="G101" s="6">
        <f t="shared" si="2"/>
        <v>0</v>
      </c>
    </row>
    <row r="102" spans="1:7" ht="26.25" customHeight="1">
      <c r="A102" s="16"/>
      <c r="B102" s="48" t="s">
        <v>36</v>
      </c>
      <c r="C102" s="16" t="s">
        <v>181</v>
      </c>
      <c r="D102" s="16"/>
      <c r="E102" s="20">
        <v>67.5</v>
      </c>
      <c r="F102" s="10"/>
      <c r="G102" s="6">
        <f t="shared" si="2"/>
        <v>0</v>
      </c>
    </row>
    <row r="103" spans="1:7" ht="25.5">
      <c r="A103" s="16"/>
      <c r="B103" s="49"/>
      <c r="C103" s="16" t="s">
        <v>124</v>
      </c>
      <c r="D103" s="16"/>
      <c r="E103" s="18">
        <v>67.5</v>
      </c>
      <c r="F103" s="10"/>
      <c r="G103" s="6">
        <f t="shared" si="2"/>
        <v>0</v>
      </c>
    </row>
    <row r="104" spans="1:7" ht="25.5">
      <c r="A104" s="16"/>
      <c r="B104" s="49"/>
      <c r="C104" s="16" t="s">
        <v>76</v>
      </c>
      <c r="D104" s="16"/>
      <c r="E104" s="18">
        <v>67.5</v>
      </c>
      <c r="F104" s="10"/>
      <c r="G104" s="6">
        <f t="shared" si="2"/>
        <v>0</v>
      </c>
    </row>
    <row r="105" spans="1:7" ht="25.5">
      <c r="A105" s="16"/>
      <c r="B105" s="64" t="s">
        <v>154</v>
      </c>
      <c r="C105" s="16" t="s">
        <v>152</v>
      </c>
      <c r="D105" s="16"/>
      <c r="E105" s="18">
        <v>19</v>
      </c>
      <c r="F105" s="10"/>
      <c r="G105" s="6">
        <f t="shared" si="2"/>
        <v>0</v>
      </c>
    </row>
    <row r="106" spans="1:7" ht="25.5">
      <c r="A106" s="16"/>
      <c r="B106" s="49"/>
      <c r="C106" s="16" t="s">
        <v>153</v>
      </c>
      <c r="D106" s="16"/>
      <c r="E106" s="18">
        <v>19</v>
      </c>
      <c r="F106" s="10"/>
      <c r="G106" s="6">
        <f t="shared" si="2"/>
        <v>0</v>
      </c>
    </row>
    <row r="107" spans="1:7" ht="12.75">
      <c r="A107" s="58" t="s">
        <v>37</v>
      </c>
      <c r="B107" s="50"/>
      <c r="C107" s="16"/>
      <c r="D107" s="16"/>
      <c r="E107" s="17"/>
      <c r="F107" s="14"/>
      <c r="G107" s="7"/>
    </row>
    <row r="108" spans="1:7" ht="12.75">
      <c r="A108" s="16"/>
      <c r="B108" s="48" t="s">
        <v>37</v>
      </c>
      <c r="C108" s="16" t="s">
        <v>147</v>
      </c>
      <c r="D108" s="16"/>
      <c r="E108" s="18">
        <v>23</v>
      </c>
      <c r="F108" s="10"/>
      <c r="G108" s="6">
        <f t="shared" si="2"/>
        <v>0</v>
      </c>
    </row>
    <row r="109" spans="1:7" ht="12.75">
      <c r="A109" s="16"/>
      <c r="B109" s="49"/>
      <c r="C109" s="16" t="s">
        <v>142</v>
      </c>
      <c r="D109" s="16"/>
      <c r="E109" s="18">
        <v>19</v>
      </c>
      <c r="F109" s="10"/>
      <c r="G109" s="6">
        <f t="shared" si="2"/>
        <v>0</v>
      </c>
    </row>
    <row r="110" spans="1:7" ht="12.75">
      <c r="A110" s="16"/>
      <c r="B110" s="49"/>
      <c r="C110" s="16" t="s">
        <v>143</v>
      </c>
      <c r="D110" s="16"/>
      <c r="E110" s="18">
        <v>19</v>
      </c>
      <c r="F110" s="10"/>
      <c r="G110" s="6">
        <f t="shared" si="2"/>
        <v>0</v>
      </c>
    </row>
    <row r="111" spans="1:7" ht="25.5">
      <c r="A111" s="16"/>
      <c r="B111" s="51"/>
      <c r="C111" s="60" t="s">
        <v>163</v>
      </c>
      <c r="D111" s="16"/>
      <c r="E111" s="18">
        <v>12</v>
      </c>
      <c r="F111" s="10"/>
      <c r="G111" s="6">
        <f t="shared" si="2"/>
        <v>0</v>
      </c>
    </row>
    <row r="112" spans="1:7" ht="12.75">
      <c r="A112" s="58" t="s">
        <v>38</v>
      </c>
      <c r="B112" s="50"/>
      <c r="C112" s="16"/>
      <c r="D112" s="16"/>
      <c r="E112" s="17"/>
      <c r="F112" s="14"/>
      <c r="G112" s="7"/>
    </row>
    <row r="113" spans="1:7" ht="38.25">
      <c r="A113" s="16"/>
      <c r="B113" s="65" t="s">
        <v>39</v>
      </c>
      <c r="C113" s="16" t="s">
        <v>73</v>
      </c>
      <c r="D113" s="16"/>
      <c r="E113" s="74">
        <v>12</v>
      </c>
      <c r="F113" s="10"/>
      <c r="G113" s="6">
        <f t="shared" si="2"/>
        <v>0</v>
      </c>
    </row>
    <row r="114" spans="1:7" ht="25.5">
      <c r="A114" s="16"/>
      <c r="B114" s="51"/>
      <c r="C114" s="16" t="s">
        <v>145</v>
      </c>
      <c r="D114" s="16"/>
      <c r="E114" s="74">
        <v>19</v>
      </c>
      <c r="F114" s="10"/>
      <c r="G114" s="6">
        <f t="shared" si="2"/>
        <v>0</v>
      </c>
    </row>
    <row r="115" spans="1:7" ht="25.5">
      <c r="A115" s="16"/>
      <c r="B115" s="51"/>
      <c r="C115" s="16" t="s">
        <v>146</v>
      </c>
      <c r="D115" s="16"/>
      <c r="E115" s="74">
        <v>350</v>
      </c>
      <c r="F115" s="10"/>
      <c r="G115" s="6">
        <f t="shared" si="2"/>
        <v>0</v>
      </c>
    </row>
    <row r="116" spans="1:7" ht="27" customHeight="1">
      <c r="A116" s="16"/>
      <c r="B116" s="65" t="s">
        <v>40</v>
      </c>
      <c r="C116" s="59" t="s">
        <v>133</v>
      </c>
      <c r="D116" s="16"/>
      <c r="E116" s="75">
        <v>19</v>
      </c>
      <c r="F116" s="10"/>
      <c r="G116" s="9">
        <f t="shared" si="2"/>
        <v>0</v>
      </c>
    </row>
    <row r="117" spans="1:7" ht="25.5">
      <c r="A117" s="58" t="s">
        <v>41</v>
      </c>
      <c r="B117" s="50"/>
      <c r="C117" s="16"/>
      <c r="D117" s="16"/>
      <c r="E117" s="17"/>
      <c r="F117" s="14"/>
      <c r="G117" s="7"/>
    </row>
    <row r="118" spans="1:7" ht="12.75">
      <c r="A118" s="16"/>
      <c r="B118" s="48" t="s">
        <v>42</v>
      </c>
      <c r="C118" s="16" t="s">
        <v>198</v>
      </c>
      <c r="D118" s="16"/>
      <c r="E118" s="18">
        <v>19</v>
      </c>
      <c r="F118" s="10"/>
      <c r="G118" s="6">
        <f aca="true" t="shared" si="3" ref="G118:G129">E118*F118</f>
        <v>0</v>
      </c>
    </row>
    <row r="119" spans="1:7" ht="25.5">
      <c r="A119" s="16"/>
      <c r="B119" s="51"/>
      <c r="C119" s="16" t="s">
        <v>105</v>
      </c>
      <c r="D119" s="16"/>
      <c r="E119" s="18">
        <v>20</v>
      </c>
      <c r="F119" s="10"/>
      <c r="G119" s="6">
        <f t="shared" si="3"/>
        <v>0</v>
      </c>
    </row>
    <row r="120" spans="1:7" ht="12.75">
      <c r="A120" s="16"/>
      <c r="B120" s="48" t="s">
        <v>43</v>
      </c>
      <c r="C120" s="16" t="s">
        <v>198</v>
      </c>
      <c r="D120" s="16"/>
      <c r="E120" s="18">
        <v>19</v>
      </c>
      <c r="F120" s="10"/>
      <c r="G120" s="6">
        <f t="shared" si="3"/>
        <v>0</v>
      </c>
    </row>
    <row r="121" spans="1:7" ht="25.5">
      <c r="A121" s="16"/>
      <c r="B121" s="49"/>
      <c r="C121" s="16" t="s">
        <v>105</v>
      </c>
      <c r="D121" s="16"/>
      <c r="E121" s="18">
        <v>20</v>
      </c>
      <c r="F121" s="10"/>
      <c r="G121" s="6">
        <f t="shared" si="3"/>
        <v>0</v>
      </c>
    </row>
    <row r="122" spans="1:7" ht="25.5">
      <c r="A122" s="16"/>
      <c r="B122" s="65" t="s">
        <v>44</v>
      </c>
      <c r="C122" s="16" t="s">
        <v>197</v>
      </c>
      <c r="D122" s="16"/>
      <c r="E122" s="18">
        <v>19</v>
      </c>
      <c r="F122" s="10"/>
      <c r="G122" s="6">
        <f t="shared" si="3"/>
        <v>0</v>
      </c>
    </row>
    <row r="123" spans="1:7" ht="25.5">
      <c r="A123" s="16"/>
      <c r="B123" s="65" t="s">
        <v>45</v>
      </c>
      <c r="C123" s="16" t="s">
        <v>118</v>
      </c>
      <c r="D123" s="16"/>
      <c r="E123" s="18">
        <v>20</v>
      </c>
      <c r="F123" s="10"/>
      <c r="G123" s="6">
        <f t="shared" si="3"/>
        <v>0</v>
      </c>
    </row>
    <row r="124" spans="1:7" ht="25.5">
      <c r="A124" s="16"/>
      <c r="B124" s="49"/>
      <c r="C124" s="16" t="s">
        <v>119</v>
      </c>
      <c r="D124" s="16"/>
      <c r="E124" s="18">
        <v>20</v>
      </c>
      <c r="F124" s="10"/>
      <c r="G124" s="6">
        <f t="shared" si="3"/>
        <v>0</v>
      </c>
    </row>
    <row r="125" spans="1:7" ht="13.5" customHeight="1">
      <c r="A125" s="16"/>
      <c r="B125" s="48" t="s">
        <v>46</v>
      </c>
      <c r="C125" s="16" t="s">
        <v>110</v>
      </c>
      <c r="D125" s="16"/>
      <c r="E125" s="18">
        <v>155</v>
      </c>
      <c r="F125" s="10"/>
      <c r="G125" s="6">
        <f t="shared" si="3"/>
        <v>0</v>
      </c>
    </row>
    <row r="126" spans="1:7" ht="26.25" customHeight="1">
      <c r="A126" s="16"/>
      <c r="B126" s="49"/>
      <c r="C126" s="16" t="s">
        <v>135</v>
      </c>
      <c r="D126" s="16"/>
      <c r="E126" s="18">
        <v>85</v>
      </c>
      <c r="F126" s="10"/>
      <c r="G126" s="6">
        <f t="shared" si="3"/>
        <v>0</v>
      </c>
    </row>
    <row r="127" spans="1:7" ht="14.25" customHeight="1">
      <c r="A127" s="16"/>
      <c r="B127" s="49"/>
      <c r="C127" s="16" t="s">
        <v>111</v>
      </c>
      <c r="D127" s="16"/>
      <c r="E127" s="18">
        <v>56.89</v>
      </c>
      <c r="F127" s="10"/>
      <c r="G127" s="6">
        <f t="shared" si="3"/>
        <v>0</v>
      </c>
    </row>
    <row r="128" spans="1:7" ht="67.5">
      <c r="A128" s="16"/>
      <c r="B128" s="49"/>
      <c r="C128" s="60" t="s">
        <v>162</v>
      </c>
      <c r="D128" s="77" t="s">
        <v>199</v>
      </c>
      <c r="E128" s="61" t="s">
        <v>97</v>
      </c>
      <c r="F128" s="14"/>
      <c r="G128" s="7"/>
    </row>
    <row r="129" spans="1:7" ht="13.5" customHeight="1">
      <c r="A129" s="16"/>
      <c r="B129" s="51"/>
      <c r="C129" s="15" t="s">
        <v>112</v>
      </c>
      <c r="D129" s="16"/>
      <c r="E129" s="18">
        <v>20</v>
      </c>
      <c r="F129" s="10"/>
      <c r="G129" s="6">
        <f t="shared" si="3"/>
        <v>0</v>
      </c>
    </row>
    <row r="130" spans="1:7" ht="25.5">
      <c r="A130" s="58" t="s">
        <v>47</v>
      </c>
      <c r="B130" s="50"/>
      <c r="C130" s="46"/>
      <c r="D130" s="16"/>
      <c r="E130" s="17"/>
      <c r="F130" s="14"/>
      <c r="G130" s="7"/>
    </row>
    <row r="131" spans="1:7" ht="25.5">
      <c r="A131" s="16"/>
      <c r="B131" s="65" t="s">
        <v>48</v>
      </c>
      <c r="C131" s="16" t="s">
        <v>120</v>
      </c>
      <c r="D131" s="16"/>
      <c r="E131" s="18">
        <v>25</v>
      </c>
      <c r="F131" s="10"/>
      <c r="G131" s="6">
        <f aca="true" t="shared" si="4" ref="G131:G163">E131*F131</f>
        <v>0</v>
      </c>
    </row>
    <row r="132" spans="1:7" ht="25.5">
      <c r="A132" s="26"/>
      <c r="B132" s="66"/>
      <c r="C132" s="30" t="s">
        <v>144</v>
      </c>
      <c r="D132" s="63"/>
      <c r="E132" s="28">
        <v>25</v>
      </c>
      <c r="F132" s="11"/>
      <c r="G132" s="6">
        <f t="shared" si="4"/>
        <v>0</v>
      </c>
    </row>
    <row r="133" spans="1:7" ht="12.75">
      <c r="A133" s="26"/>
      <c r="B133" s="66"/>
      <c r="C133" s="30" t="s">
        <v>164</v>
      </c>
      <c r="D133" s="63"/>
      <c r="E133" s="28">
        <v>36</v>
      </c>
      <c r="F133" s="11"/>
      <c r="G133" s="6">
        <f t="shared" si="4"/>
        <v>0</v>
      </c>
    </row>
    <row r="134" spans="1:7" ht="12.75">
      <c r="A134" s="26"/>
      <c r="B134" s="66"/>
      <c r="C134" s="30" t="s">
        <v>161</v>
      </c>
      <c r="D134" s="63"/>
      <c r="E134" s="28">
        <v>15</v>
      </c>
      <c r="F134" s="11"/>
      <c r="G134" s="6">
        <f t="shared" si="4"/>
        <v>0</v>
      </c>
    </row>
    <row r="135" spans="1:7" ht="26.25" thickBot="1">
      <c r="A135" s="26"/>
      <c r="B135" s="67" t="s">
        <v>49</v>
      </c>
      <c r="C135" s="47" t="s">
        <v>121</v>
      </c>
      <c r="D135" s="26"/>
      <c r="E135" s="28">
        <v>25</v>
      </c>
      <c r="F135" s="11"/>
      <c r="G135" s="6">
        <f t="shared" si="4"/>
        <v>0</v>
      </c>
    </row>
    <row r="136" spans="1:7" ht="25.5">
      <c r="A136" s="26"/>
      <c r="B136" s="66"/>
      <c r="C136" s="27" t="s">
        <v>127</v>
      </c>
      <c r="D136" s="26"/>
      <c r="E136" s="28">
        <v>19</v>
      </c>
      <c r="F136" s="11"/>
      <c r="G136" s="6">
        <f t="shared" si="4"/>
        <v>0</v>
      </c>
    </row>
    <row r="137" spans="1:7" ht="25.5">
      <c r="A137" s="16"/>
      <c r="B137" s="65" t="s">
        <v>50</v>
      </c>
      <c r="C137" s="16" t="s">
        <v>122</v>
      </c>
      <c r="D137" s="16"/>
      <c r="E137" s="18">
        <v>25</v>
      </c>
      <c r="F137" s="10"/>
      <c r="G137" s="6">
        <f t="shared" si="4"/>
        <v>0</v>
      </c>
    </row>
    <row r="138" spans="1:7" ht="12.75">
      <c r="A138" s="16"/>
      <c r="B138" s="51"/>
      <c r="C138" s="16" t="s">
        <v>126</v>
      </c>
      <c r="D138" s="16"/>
      <c r="E138" s="18">
        <v>12</v>
      </c>
      <c r="F138" s="10"/>
      <c r="G138" s="6">
        <f t="shared" si="4"/>
        <v>0</v>
      </c>
    </row>
    <row r="139" spans="1:7" ht="25.5">
      <c r="A139" s="58" t="s">
        <v>51</v>
      </c>
      <c r="B139" s="55"/>
      <c r="C139" s="16"/>
      <c r="D139" s="16"/>
      <c r="E139" s="17"/>
      <c r="F139" s="14"/>
      <c r="G139" s="7"/>
    </row>
    <row r="140" spans="1:7" ht="12.75">
      <c r="A140" s="16"/>
      <c r="B140" s="48" t="s">
        <v>52</v>
      </c>
      <c r="C140" s="16" t="s">
        <v>83</v>
      </c>
      <c r="D140" s="16"/>
      <c r="E140" s="18">
        <v>20</v>
      </c>
      <c r="F140" s="10"/>
      <c r="G140" s="6">
        <f t="shared" si="4"/>
        <v>0</v>
      </c>
    </row>
    <row r="141" spans="1:7" ht="39" customHeight="1">
      <c r="A141" s="16"/>
      <c r="B141" s="49"/>
      <c r="C141" s="16" t="s">
        <v>128</v>
      </c>
      <c r="D141" s="16"/>
      <c r="E141" s="18">
        <v>13</v>
      </c>
      <c r="F141" s="10"/>
      <c r="G141" s="6">
        <f t="shared" si="4"/>
        <v>0</v>
      </c>
    </row>
    <row r="142" spans="1:7" ht="30" customHeight="1">
      <c r="A142" s="16"/>
      <c r="B142" s="65" t="s">
        <v>53</v>
      </c>
      <c r="C142" s="60" t="s">
        <v>220</v>
      </c>
      <c r="D142" s="60"/>
      <c r="E142" s="20">
        <v>65</v>
      </c>
      <c r="F142" s="10"/>
      <c r="G142" s="6">
        <f t="shared" si="4"/>
        <v>0</v>
      </c>
    </row>
    <row r="143" spans="1:7" ht="24" customHeight="1">
      <c r="A143" s="16"/>
      <c r="B143" s="68"/>
      <c r="C143" s="16" t="s">
        <v>75</v>
      </c>
      <c r="D143" s="16" t="s">
        <v>94</v>
      </c>
      <c r="E143" s="78" t="s">
        <v>97</v>
      </c>
      <c r="F143" s="14"/>
      <c r="G143" s="7"/>
    </row>
    <row r="144" spans="1:7" ht="12.75">
      <c r="A144" s="58" t="s">
        <v>54</v>
      </c>
      <c r="B144" s="70"/>
      <c r="C144" s="16"/>
      <c r="D144" s="16"/>
      <c r="E144" s="17"/>
      <c r="F144" s="14"/>
      <c r="G144" s="7"/>
    </row>
    <row r="145" spans="1:7" ht="25.5">
      <c r="A145" s="16"/>
      <c r="B145" s="65" t="s">
        <v>56</v>
      </c>
      <c r="C145" s="16" t="s">
        <v>202</v>
      </c>
      <c r="D145" s="16"/>
      <c r="E145" s="18">
        <v>12</v>
      </c>
      <c r="F145" s="10"/>
      <c r="G145" s="6">
        <f t="shared" si="4"/>
        <v>0</v>
      </c>
    </row>
    <row r="146" spans="1:7" ht="25.5">
      <c r="A146" s="16"/>
      <c r="B146" s="71"/>
      <c r="C146" s="16" t="s">
        <v>209</v>
      </c>
      <c r="D146" s="16"/>
      <c r="E146" s="18">
        <v>149</v>
      </c>
      <c r="F146" s="10"/>
      <c r="G146" s="6">
        <f t="shared" si="4"/>
        <v>0</v>
      </c>
    </row>
    <row r="147" spans="1:7" ht="25.5">
      <c r="A147" s="16"/>
      <c r="B147" s="71"/>
      <c r="C147" s="29" t="s">
        <v>214</v>
      </c>
      <c r="D147" s="16"/>
      <c r="E147" s="20">
        <v>107</v>
      </c>
      <c r="F147" s="10"/>
      <c r="G147" s="6">
        <f t="shared" si="4"/>
        <v>0</v>
      </c>
    </row>
    <row r="148" spans="1:7" ht="25.5">
      <c r="A148" s="16"/>
      <c r="B148" s="65" t="s">
        <v>55</v>
      </c>
      <c r="C148" s="16" t="s">
        <v>202</v>
      </c>
      <c r="D148" s="16"/>
      <c r="E148" s="18">
        <v>12</v>
      </c>
      <c r="F148" s="10"/>
      <c r="G148" s="6">
        <f t="shared" si="4"/>
        <v>0</v>
      </c>
    </row>
    <row r="149" spans="1:7" ht="25.5">
      <c r="A149" s="16"/>
      <c r="B149" s="51"/>
      <c r="C149" s="16" t="s">
        <v>203</v>
      </c>
      <c r="D149" s="16"/>
      <c r="E149" s="18">
        <v>105</v>
      </c>
      <c r="F149" s="10"/>
      <c r="G149" s="6">
        <f t="shared" si="4"/>
        <v>0</v>
      </c>
    </row>
    <row r="150" spans="1:7" ht="25.5">
      <c r="A150" s="16"/>
      <c r="B150" s="51"/>
      <c r="C150" s="16" t="s">
        <v>205</v>
      </c>
      <c r="D150" s="16"/>
      <c r="E150" s="18">
        <v>105</v>
      </c>
      <c r="F150" s="10"/>
      <c r="G150" s="6">
        <f t="shared" si="4"/>
        <v>0</v>
      </c>
    </row>
    <row r="151" spans="1:7" ht="25.5">
      <c r="A151" s="16"/>
      <c r="B151" s="51"/>
      <c r="C151" s="16" t="s">
        <v>204</v>
      </c>
      <c r="D151" s="16"/>
      <c r="E151" s="18">
        <v>105</v>
      </c>
      <c r="F151" s="10"/>
      <c r="G151" s="6">
        <f t="shared" si="4"/>
        <v>0</v>
      </c>
    </row>
    <row r="152" spans="1:7" ht="25.5">
      <c r="A152" s="16"/>
      <c r="B152" s="51"/>
      <c r="C152" s="16" t="s">
        <v>206</v>
      </c>
      <c r="D152" s="16"/>
      <c r="E152" s="18">
        <v>90</v>
      </c>
      <c r="F152" s="10"/>
      <c r="G152" s="6">
        <f t="shared" si="4"/>
        <v>0</v>
      </c>
    </row>
    <row r="153" spans="1:7" ht="25.5">
      <c r="A153" s="16"/>
      <c r="B153" s="51"/>
      <c r="C153" s="16" t="s">
        <v>207</v>
      </c>
      <c r="D153" s="16"/>
      <c r="E153" s="18">
        <v>90</v>
      </c>
      <c r="F153" s="10"/>
      <c r="G153" s="6">
        <f t="shared" si="4"/>
        <v>0</v>
      </c>
    </row>
    <row r="154" spans="1:7" ht="25.5">
      <c r="A154" s="16"/>
      <c r="B154" s="48" t="s">
        <v>57</v>
      </c>
      <c r="C154" s="16" t="s">
        <v>202</v>
      </c>
      <c r="D154" s="16"/>
      <c r="E154" s="18">
        <v>12</v>
      </c>
      <c r="F154" s="10"/>
      <c r="G154" s="6">
        <f t="shared" si="4"/>
        <v>0</v>
      </c>
    </row>
    <row r="155" spans="1:7" ht="25.5">
      <c r="A155" s="16"/>
      <c r="B155" s="51"/>
      <c r="C155" s="16" t="s">
        <v>209</v>
      </c>
      <c r="D155" s="16"/>
      <c r="E155" s="18">
        <v>149</v>
      </c>
      <c r="F155" s="10"/>
      <c r="G155" s="6">
        <f t="shared" si="4"/>
        <v>0</v>
      </c>
    </row>
    <row r="156" spans="1:7" ht="25.5">
      <c r="A156" s="16"/>
      <c r="B156" s="51"/>
      <c r="C156" s="60" t="s">
        <v>210</v>
      </c>
      <c r="D156" s="16"/>
      <c r="E156" s="18">
        <v>105</v>
      </c>
      <c r="F156" s="10"/>
      <c r="G156" s="6">
        <f t="shared" si="4"/>
        <v>0</v>
      </c>
    </row>
    <row r="157" spans="1:7" ht="25.5">
      <c r="A157" s="16"/>
      <c r="B157" s="51"/>
      <c r="C157" s="16" t="s">
        <v>206</v>
      </c>
      <c r="D157" s="16"/>
      <c r="E157" s="18">
        <v>90</v>
      </c>
      <c r="F157" s="10"/>
      <c r="G157" s="6">
        <f t="shared" si="4"/>
        <v>0</v>
      </c>
    </row>
    <row r="158" spans="1:7" ht="25.5">
      <c r="A158" s="16"/>
      <c r="B158" s="51"/>
      <c r="C158" s="16" t="s">
        <v>211</v>
      </c>
      <c r="D158" s="16"/>
      <c r="E158" s="18">
        <v>90</v>
      </c>
      <c r="F158" s="10"/>
      <c r="G158" s="6">
        <f t="shared" si="4"/>
        <v>0</v>
      </c>
    </row>
    <row r="159" spans="1:7" ht="25.5">
      <c r="A159" s="16"/>
      <c r="B159" s="51"/>
      <c r="C159" s="16" t="s">
        <v>205</v>
      </c>
      <c r="D159" s="16"/>
      <c r="E159" s="18">
        <v>105</v>
      </c>
      <c r="F159" s="10"/>
      <c r="G159" s="6">
        <f t="shared" si="4"/>
        <v>0</v>
      </c>
    </row>
    <row r="160" spans="1:7" ht="25.5">
      <c r="A160" s="16"/>
      <c r="B160" s="51"/>
      <c r="C160" s="16" t="s">
        <v>207</v>
      </c>
      <c r="D160" s="16"/>
      <c r="E160" s="18">
        <v>90</v>
      </c>
      <c r="F160" s="10"/>
      <c r="G160" s="6">
        <f t="shared" si="4"/>
        <v>0</v>
      </c>
    </row>
    <row r="161" spans="1:7" ht="25.5">
      <c r="A161" s="16"/>
      <c r="B161" s="51"/>
      <c r="C161" s="16" t="s">
        <v>212</v>
      </c>
      <c r="D161" s="16"/>
      <c r="E161" s="18">
        <v>90</v>
      </c>
      <c r="F161" s="10"/>
      <c r="G161" s="6">
        <f t="shared" si="4"/>
        <v>0</v>
      </c>
    </row>
    <row r="162" spans="1:7" ht="25.5">
      <c r="A162" s="16"/>
      <c r="B162" s="51"/>
      <c r="C162" s="16" t="s">
        <v>213</v>
      </c>
      <c r="D162" s="16"/>
      <c r="E162" s="18">
        <v>90</v>
      </c>
      <c r="F162" s="10"/>
      <c r="G162" s="6">
        <f t="shared" si="4"/>
        <v>0</v>
      </c>
    </row>
    <row r="163" spans="1:7" ht="25.5">
      <c r="A163" s="16"/>
      <c r="B163" s="48" t="s">
        <v>58</v>
      </c>
      <c r="C163" s="60" t="s">
        <v>220</v>
      </c>
      <c r="D163" s="16"/>
      <c r="E163" s="20">
        <v>65</v>
      </c>
      <c r="F163" s="10"/>
      <c r="G163" s="6">
        <f t="shared" si="4"/>
        <v>0</v>
      </c>
    </row>
    <row r="164" spans="1:7" ht="25.5">
      <c r="A164" s="16"/>
      <c r="B164" s="51"/>
      <c r="C164" s="16" t="s">
        <v>75</v>
      </c>
      <c r="D164" s="16" t="s">
        <v>94</v>
      </c>
      <c r="E164" s="78" t="s">
        <v>97</v>
      </c>
      <c r="F164" s="14"/>
      <c r="G164" s="7"/>
    </row>
    <row r="165" spans="1:7" ht="25.5">
      <c r="A165" s="16"/>
      <c r="B165" s="51"/>
      <c r="C165" s="16" t="s">
        <v>202</v>
      </c>
      <c r="D165" s="16"/>
      <c r="E165" s="18">
        <v>12</v>
      </c>
      <c r="F165" s="10"/>
      <c r="G165" s="6">
        <f>E165*F165</f>
        <v>0</v>
      </c>
    </row>
    <row r="166" spans="1:7" ht="25.5">
      <c r="A166" s="16"/>
      <c r="B166" s="48" t="s">
        <v>59</v>
      </c>
      <c r="C166" s="61" t="s">
        <v>93</v>
      </c>
      <c r="D166" s="16"/>
      <c r="E166" s="17"/>
      <c r="F166" s="14"/>
      <c r="G166" s="7"/>
    </row>
    <row r="167" spans="1:7" ht="25.5">
      <c r="A167" s="16"/>
      <c r="B167" s="65" t="s">
        <v>60</v>
      </c>
      <c r="C167" s="16" t="s">
        <v>200</v>
      </c>
      <c r="D167" s="16"/>
      <c r="E167" s="18">
        <v>105</v>
      </c>
      <c r="F167" s="10"/>
      <c r="G167" s="6">
        <f>E167*F167</f>
        <v>0</v>
      </c>
    </row>
    <row r="168" spans="1:7" ht="25.5">
      <c r="A168" s="16"/>
      <c r="B168" s="51"/>
      <c r="C168" s="16" t="s">
        <v>201</v>
      </c>
      <c r="D168" s="16"/>
      <c r="E168" s="18">
        <v>90</v>
      </c>
      <c r="F168" s="10"/>
      <c r="G168" s="6">
        <f>E168*F168</f>
        <v>0</v>
      </c>
    </row>
    <row r="169" spans="1:7" ht="25.5">
      <c r="A169" s="16"/>
      <c r="B169" s="51"/>
      <c r="C169" s="16" t="s">
        <v>202</v>
      </c>
      <c r="D169" s="16"/>
      <c r="E169" s="18">
        <v>12</v>
      </c>
      <c r="F169" s="10"/>
      <c r="G169" s="6">
        <f>E169*F169</f>
        <v>0</v>
      </c>
    </row>
    <row r="170" spans="1:7" ht="12.75">
      <c r="A170" s="16"/>
      <c r="B170" s="48" t="s">
        <v>61</v>
      </c>
      <c r="C170" s="16" t="s">
        <v>101</v>
      </c>
      <c r="D170" s="16"/>
      <c r="E170" s="18">
        <v>109</v>
      </c>
      <c r="F170" s="10"/>
      <c r="G170" s="6">
        <f aca="true" t="shared" si="5" ref="G170:G189">E170*F170</f>
        <v>0</v>
      </c>
    </row>
    <row r="171" spans="1:7" ht="12.75">
      <c r="A171" s="16"/>
      <c r="B171" s="51"/>
      <c r="C171" s="16" t="s">
        <v>88</v>
      </c>
      <c r="D171" s="16"/>
      <c r="E171" s="18">
        <v>20</v>
      </c>
      <c r="F171" s="10"/>
      <c r="G171" s="6">
        <f t="shared" si="5"/>
        <v>0</v>
      </c>
    </row>
    <row r="172" spans="1:7" ht="25.5">
      <c r="A172" s="16"/>
      <c r="B172" s="65" t="s">
        <v>62</v>
      </c>
      <c r="C172" s="16" t="s">
        <v>202</v>
      </c>
      <c r="D172" s="16"/>
      <c r="E172" s="18">
        <v>12</v>
      </c>
      <c r="F172" s="10"/>
      <c r="G172" s="6">
        <f t="shared" si="5"/>
        <v>0</v>
      </c>
    </row>
    <row r="173" spans="1:8" ht="25.5">
      <c r="A173" s="58" t="s">
        <v>63</v>
      </c>
      <c r="B173" s="70"/>
      <c r="C173" s="16"/>
      <c r="D173" s="16"/>
      <c r="E173" s="17"/>
      <c r="F173" s="14"/>
      <c r="G173" s="7"/>
      <c r="H173" s="62"/>
    </row>
    <row r="174" spans="1:7" ht="25.5">
      <c r="A174" s="16"/>
      <c r="B174" s="65" t="s">
        <v>64</v>
      </c>
      <c r="C174" s="16" t="s">
        <v>208</v>
      </c>
      <c r="D174" s="16"/>
      <c r="E174" s="18">
        <v>12</v>
      </c>
      <c r="F174" s="10"/>
      <c r="G174" s="6">
        <f t="shared" si="5"/>
        <v>0</v>
      </c>
    </row>
    <row r="175" spans="1:7" ht="25.5">
      <c r="A175" s="16"/>
      <c r="B175" s="49"/>
      <c r="C175" s="16" t="s">
        <v>155</v>
      </c>
      <c r="D175" s="16"/>
      <c r="E175" s="18">
        <v>20</v>
      </c>
      <c r="F175" s="10"/>
      <c r="G175" s="6">
        <f t="shared" si="5"/>
        <v>0</v>
      </c>
    </row>
    <row r="176" spans="1:7" ht="25.5">
      <c r="A176" s="16"/>
      <c r="B176" s="49"/>
      <c r="C176" s="16" t="s">
        <v>215</v>
      </c>
      <c r="D176" s="16"/>
      <c r="E176" s="18">
        <v>7.5</v>
      </c>
      <c r="F176" s="10"/>
      <c r="G176" s="6">
        <f t="shared" si="5"/>
        <v>0</v>
      </c>
    </row>
    <row r="177" spans="1:7" ht="25.5">
      <c r="A177" s="16"/>
      <c r="B177" s="48" t="s">
        <v>65</v>
      </c>
      <c r="C177" s="60" t="s">
        <v>155</v>
      </c>
      <c r="D177" s="16"/>
      <c r="E177" s="18">
        <v>20</v>
      </c>
      <c r="F177" s="10"/>
      <c r="G177" s="6">
        <f t="shared" si="5"/>
        <v>0</v>
      </c>
    </row>
    <row r="178" spans="1:7" ht="25.5">
      <c r="A178" s="16"/>
      <c r="B178" s="49"/>
      <c r="C178" s="16" t="s">
        <v>208</v>
      </c>
      <c r="D178" s="16"/>
      <c r="E178" s="18">
        <v>12</v>
      </c>
      <c r="F178" s="10"/>
      <c r="G178" s="6">
        <f t="shared" si="5"/>
        <v>0</v>
      </c>
    </row>
    <row r="179" spans="1:7" ht="25.5">
      <c r="A179" s="16"/>
      <c r="B179" s="49"/>
      <c r="C179" s="16" t="s">
        <v>215</v>
      </c>
      <c r="D179" s="16"/>
      <c r="E179" s="18">
        <v>7.5</v>
      </c>
      <c r="F179" s="10"/>
      <c r="G179" s="6">
        <f t="shared" si="5"/>
        <v>0</v>
      </c>
    </row>
    <row r="180" spans="1:7" ht="25.5">
      <c r="A180" s="16"/>
      <c r="B180" s="65" t="s">
        <v>66</v>
      </c>
      <c r="C180" s="16" t="s">
        <v>156</v>
      </c>
      <c r="D180" s="16"/>
      <c r="E180" s="18">
        <v>19</v>
      </c>
      <c r="F180" s="10"/>
      <c r="G180" s="6">
        <f t="shared" si="5"/>
        <v>0</v>
      </c>
    </row>
    <row r="181" spans="1:7" ht="25.5">
      <c r="A181" s="16"/>
      <c r="B181" s="49"/>
      <c r="C181" s="16" t="s">
        <v>155</v>
      </c>
      <c r="D181" s="16"/>
      <c r="E181" s="18">
        <v>20</v>
      </c>
      <c r="F181" s="10"/>
      <c r="G181" s="6">
        <f t="shared" si="5"/>
        <v>0</v>
      </c>
    </row>
    <row r="182" spans="1:7" ht="25.5">
      <c r="A182" s="16"/>
      <c r="B182" s="49"/>
      <c r="C182" s="16" t="s">
        <v>208</v>
      </c>
      <c r="D182" s="16"/>
      <c r="E182" s="18">
        <v>12</v>
      </c>
      <c r="F182" s="10"/>
      <c r="G182" s="6">
        <f>E182*F182</f>
        <v>0</v>
      </c>
    </row>
    <row r="183" spans="1:7" ht="25.5">
      <c r="A183" s="16"/>
      <c r="B183" s="49"/>
      <c r="C183" s="16" t="s">
        <v>215</v>
      </c>
      <c r="D183" s="16"/>
      <c r="E183" s="18">
        <v>7.5</v>
      </c>
      <c r="F183" s="10"/>
      <c r="G183" s="6">
        <f>E183*F183</f>
        <v>0</v>
      </c>
    </row>
    <row r="184" spans="1:7" ht="25.5">
      <c r="A184" s="16"/>
      <c r="B184" s="48" t="s">
        <v>67</v>
      </c>
      <c r="C184" s="83" t="s">
        <v>99</v>
      </c>
      <c r="D184" s="16"/>
      <c r="E184" s="18">
        <v>20</v>
      </c>
      <c r="F184" s="10"/>
      <c r="G184" s="6">
        <f t="shared" si="5"/>
        <v>0</v>
      </c>
    </row>
    <row r="185" spans="1:7" ht="25.5">
      <c r="A185" s="30"/>
      <c r="B185" s="82"/>
      <c r="C185" s="16" t="s">
        <v>208</v>
      </c>
      <c r="D185" s="16"/>
      <c r="E185" s="18">
        <v>12</v>
      </c>
      <c r="F185" s="10"/>
      <c r="G185" s="6">
        <f t="shared" si="5"/>
        <v>0</v>
      </c>
    </row>
    <row r="186" spans="1:7" ht="25.5">
      <c r="A186" s="30"/>
      <c r="B186" s="82"/>
      <c r="C186" s="16" t="s">
        <v>215</v>
      </c>
      <c r="D186" s="16"/>
      <c r="E186" s="18">
        <v>7.5</v>
      </c>
      <c r="F186" s="10"/>
      <c r="G186" s="6">
        <f t="shared" si="5"/>
        <v>0</v>
      </c>
    </row>
    <row r="187" spans="1:7" ht="25.5">
      <c r="A187" s="30"/>
      <c r="B187" s="52" t="s">
        <v>68</v>
      </c>
      <c r="C187" s="30" t="s">
        <v>216</v>
      </c>
      <c r="D187" s="16"/>
      <c r="E187" s="80">
        <v>19</v>
      </c>
      <c r="F187" s="81"/>
      <c r="G187" s="6">
        <f t="shared" si="5"/>
        <v>0</v>
      </c>
    </row>
    <row r="188" spans="1:7" ht="12.75">
      <c r="A188" s="30"/>
      <c r="B188" s="82"/>
      <c r="C188" s="30" t="s">
        <v>217</v>
      </c>
      <c r="D188" s="16"/>
      <c r="E188" s="80">
        <v>10</v>
      </c>
      <c r="F188" s="81"/>
      <c r="G188" s="6">
        <f t="shared" si="5"/>
        <v>0</v>
      </c>
    </row>
    <row r="189" spans="1:7" ht="13.5" thickBot="1">
      <c r="A189" s="30"/>
      <c r="B189" s="82"/>
      <c r="C189" s="79" t="s">
        <v>219</v>
      </c>
      <c r="D189" s="19"/>
      <c r="E189" s="80">
        <v>10</v>
      </c>
      <c r="F189" s="81"/>
      <c r="G189" s="6">
        <f t="shared" si="5"/>
        <v>0</v>
      </c>
    </row>
    <row r="190" spans="1:7" ht="16.5" thickBot="1">
      <c r="A190" s="31"/>
      <c r="B190" s="56"/>
      <c r="C190" s="86" t="s">
        <v>158</v>
      </c>
      <c r="D190" s="87"/>
      <c r="E190" s="32"/>
      <c r="F190" s="12"/>
      <c r="G190" s="8">
        <f>SUM(G7:G189)</f>
        <v>0</v>
      </c>
    </row>
  </sheetData>
  <sheetProtection selectLockedCells="1"/>
  <mergeCells count="1">
    <mergeCell ref="A1:G1"/>
  </mergeCells>
  <printOptions/>
  <pageMargins left="0.7" right="0.7" top="0.75" bottom="0.5" header="0.3" footer="0.3"/>
  <pageSetup horizontalDpi="600" verticalDpi="600" orientation="landscape" scale="98" r:id="rId1"/>
  <headerFooter>
    <oddHeader>&amp;C&amp;"-,Bold"&amp;18DRAFT&amp;12 - &amp;18Appendix E&amp;12 - &amp;18DRAFT</oddHeader>
    <oddFooter>&amp;C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Fincher</dc:creator>
  <cp:keywords/>
  <dc:description/>
  <cp:lastModifiedBy>GaDOE</cp:lastModifiedBy>
  <cp:lastPrinted>2014-02-10T20:08:46Z</cp:lastPrinted>
  <dcterms:created xsi:type="dcterms:W3CDTF">2010-06-15T16:29:59Z</dcterms:created>
  <dcterms:modified xsi:type="dcterms:W3CDTF">2014-02-11T16:59:56Z</dcterms:modified>
  <cp:category/>
  <cp:version/>
  <cp:contentType/>
  <cp:contentStatus/>
</cp:coreProperties>
</file>