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GASB\GASB 74.75\2023 updates\To Website and Email\"/>
    </mc:Choice>
  </mc:AlternateContent>
  <xr:revisionPtr revIDLastSave="0" documentId="13_ncr:1_{9B46CDE0-819C-4D36-BB77-7F208E422785}" xr6:coauthVersionLast="47" xr6:coauthVersionMax="47" xr10:uidLastSave="{00000000-0000-0000-0000-000000000000}"/>
  <bookViews>
    <workbookView xWindow="-20520" yWindow="-120" windowWidth="20640" windowHeight="11040" xr2:uid="{565527B8-76AE-48FB-903F-A5C3EF9EB06D}"/>
  </bookViews>
  <sheets>
    <sheet name="FY 23 OPEB) Allocation" sheetId="2" r:id="rId1"/>
  </sheets>
  <definedNames>
    <definedName name="_xlnm._FilterDatabase" localSheetId="0" hidden="1">'FY 23 OPEB) Allocation'!$A$6:$S$221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84" i="2" l="1"/>
  <c r="S32" i="2" l="1"/>
  <c r="S57" i="2"/>
  <c r="S119" i="2"/>
  <c r="S17" i="2"/>
  <c r="S83" i="2"/>
  <c r="S33" i="2"/>
  <c r="S71" i="2"/>
  <c r="S45" i="2"/>
  <c r="S25" i="2"/>
  <c r="S27" i="2"/>
  <c r="S24" i="2"/>
  <c r="S22" i="2"/>
  <c r="S41" i="2"/>
  <c r="S117" i="2"/>
  <c r="S51" i="2"/>
  <c r="S13" i="2"/>
  <c r="S15" i="2"/>
  <c r="S67" i="2"/>
  <c r="S91" i="2"/>
  <c r="S39" i="2"/>
  <c r="S82" i="2"/>
  <c r="S50" i="2"/>
  <c r="S11" i="2"/>
  <c r="S61" i="2"/>
  <c r="S78" i="2"/>
  <c r="S30" i="2"/>
  <c r="S34" i="2"/>
  <c r="S37" i="2"/>
  <c r="S88" i="2"/>
  <c r="S92" i="2"/>
  <c r="S181" i="2"/>
  <c r="S84" i="2"/>
  <c r="S100" i="2"/>
  <c r="S104" i="2"/>
  <c r="S72" i="2"/>
  <c r="S56" i="2"/>
  <c r="S96" i="2"/>
  <c r="S116" i="2"/>
  <c r="S139" i="2"/>
  <c r="S206" i="2"/>
  <c r="S43" i="2"/>
  <c r="S55" i="2"/>
  <c r="S63" i="2"/>
  <c r="S80" i="2"/>
  <c r="S137" i="2"/>
  <c r="S120" i="2"/>
  <c r="S90" i="2"/>
  <c r="S134" i="2"/>
  <c r="S69" i="2"/>
  <c r="S129" i="2"/>
  <c r="S94" i="2"/>
  <c r="S107" i="2"/>
  <c r="S108" i="2"/>
  <c r="S130" i="2"/>
  <c r="S142" i="2"/>
  <c r="S98" i="2"/>
  <c r="S110" i="2"/>
  <c r="S125" i="2"/>
  <c r="S85" i="2"/>
  <c r="S121" i="2"/>
  <c r="S122" i="2"/>
  <c r="S144" i="2"/>
  <c r="S165" i="2"/>
  <c r="S196" i="2"/>
  <c r="S99" i="2"/>
  <c r="S143" i="2"/>
  <c r="S161" i="2"/>
  <c r="S172" i="2"/>
  <c r="S208" i="2"/>
  <c r="S111" i="2"/>
  <c r="S124" i="2"/>
  <c r="S132" i="2"/>
  <c r="S133" i="2"/>
  <c r="S202" i="2"/>
  <c r="S136" i="2"/>
  <c r="S141" i="2"/>
  <c r="S148" i="2"/>
  <c r="S150" i="2"/>
  <c r="S160" i="2"/>
  <c r="S153" i="2"/>
  <c r="S154" i="2"/>
  <c r="S175" i="2"/>
  <c r="S190" i="2"/>
  <c r="S192" i="2"/>
  <c r="S203" i="2"/>
  <c r="S215" i="2"/>
  <c r="S216" i="2"/>
  <c r="S180" i="2"/>
  <c r="S204" i="2"/>
  <c r="S218" i="2"/>
  <c r="S198" i="2"/>
  <c r="S193" i="2"/>
  <c r="S214" i="2"/>
  <c r="S217" i="2"/>
  <c r="S205" i="2" l="1"/>
  <c r="S179" i="2"/>
  <c r="S185" i="2"/>
  <c r="S126" i="2"/>
  <c r="S211" i="2"/>
  <c r="S74" i="2"/>
  <c r="S68" i="2"/>
  <c r="S18" i="2"/>
  <c r="S49" i="2"/>
  <c r="S170" i="2"/>
  <c r="S210" i="2"/>
  <c r="S191" i="2"/>
  <c r="S164" i="2"/>
  <c r="S213" i="2"/>
  <c r="S97" i="2"/>
  <c r="S187" i="2"/>
  <c r="S151" i="2"/>
  <c r="S31" i="2"/>
  <c r="S46" i="2"/>
  <c r="S12" i="2"/>
  <c r="S197" i="2"/>
  <c r="S186" i="2"/>
  <c r="S220" i="2"/>
  <c r="S183" i="2"/>
  <c r="S155" i="2"/>
  <c r="S21" i="2"/>
  <c r="S112" i="2"/>
  <c r="S77" i="2"/>
  <c r="S53" i="2"/>
  <c r="S212" i="2"/>
  <c r="S188" i="2"/>
  <c r="S106" i="2"/>
  <c r="S70" i="2"/>
  <c r="S171" i="2"/>
  <c r="S36" i="2"/>
  <c r="S103" i="2"/>
  <c r="S26" i="2"/>
  <c r="S19" i="2"/>
  <c r="S73" i="2"/>
  <c r="S10" i="2"/>
  <c r="S20" i="2"/>
  <c r="S147" i="2"/>
  <c r="S60" i="2"/>
  <c r="S23" i="2"/>
  <c r="S118" i="2"/>
  <c r="S102" i="2"/>
  <c r="S221" i="2"/>
  <c r="S219" i="2"/>
  <c r="S182" i="2"/>
  <c r="S76" i="2"/>
  <c r="S105" i="2"/>
  <c r="S149" i="2"/>
  <c r="S173" i="2"/>
  <c r="S79" i="2"/>
  <c r="S189" i="2"/>
  <c r="S95" i="2"/>
  <c r="S38" i="2"/>
  <c r="S178" i="2"/>
  <c r="S159" i="2"/>
  <c r="S140" i="2"/>
  <c r="S201" i="2"/>
  <c r="S199" i="2"/>
  <c r="S59" i="2"/>
  <c r="S89" i="2"/>
  <c r="S7" i="2"/>
  <c r="S195" i="2"/>
  <c r="S200" i="2"/>
  <c r="S64" i="2"/>
  <c r="S115" i="2"/>
  <c r="S93" i="2"/>
  <c r="S75" i="2"/>
  <c r="S40" i="2"/>
  <c r="S156" i="2"/>
  <c r="S58" i="2"/>
  <c r="S42" i="2"/>
  <c r="S29" i="2"/>
  <c r="S177" i="2"/>
  <c r="S162" i="2"/>
  <c r="S167" i="2"/>
  <c r="S145" i="2"/>
  <c r="S146" i="2"/>
  <c r="S176" i="2"/>
  <c r="S62" i="2"/>
  <c r="S52" i="2"/>
  <c r="S35" i="2"/>
  <c r="S168" i="2"/>
  <c r="S135" i="2"/>
  <c r="S138" i="2"/>
  <c r="S114" i="2"/>
  <c r="S158" i="2"/>
  <c r="S131" i="2"/>
  <c r="S54" i="2"/>
  <c r="S163" i="2"/>
  <c r="S209" i="2"/>
  <c r="S194" i="2"/>
  <c r="S152" i="2"/>
  <c r="S123" i="2"/>
  <c r="S109" i="2"/>
  <c r="S101" i="2"/>
  <c r="S16" i="2"/>
  <c r="S48" i="2"/>
  <c r="S157" i="2"/>
  <c r="S8" i="2"/>
  <c r="S65" i="2"/>
  <c r="S207" i="2"/>
  <c r="S166" i="2"/>
  <c r="S128" i="2"/>
  <c r="S174" i="2"/>
  <c r="S169" i="2"/>
  <c r="S81" i="2"/>
  <c r="S66" i="2"/>
  <c r="S86" i="2"/>
  <c r="S113" i="2"/>
  <c r="S28" i="2"/>
  <c r="S9" i="2"/>
  <c r="S127" i="2"/>
  <c r="S14" i="2"/>
  <c r="S87" i="2"/>
  <c r="S44" i="2"/>
  <c r="S47" i="2"/>
</calcChain>
</file>

<file path=xl/sharedStrings.xml><?xml version="1.0" encoding="utf-8"?>
<sst xmlns="http://schemas.openxmlformats.org/spreadsheetml/2006/main" count="240" uniqueCount="240">
  <si>
    <t>FY 2023 SHBP OPEB Expenditure Allocation</t>
  </si>
  <si>
    <t>Allocation of SHBP Expenditures by Functional Category - Based on FY 2022 DE 46 Submissions</t>
  </si>
  <si>
    <t>Percentages can be utilized to allocate the OPEB Expense Liability provided by DCH per GASB 75</t>
  </si>
  <si>
    <t>PERCENTAGE OF OVERALL SHBP EXPENDITURES CHARGED BY FUNCTIONAL CATEGORY - FY 2022</t>
  </si>
  <si>
    <t>SYSTEM NAME</t>
  </si>
  <si>
    <t>1000 - INSTRUCTION</t>
  </si>
  <si>
    <t>2100 - PUPIL SERVICES</t>
  </si>
  <si>
    <t>2210 - IMPROVEMENT OF INSTRUCTIONAL SERVICES</t>
  </si>
  <si>
    <t>2213 - INSTRUCTIONAL STAFF TRAINING</t>
  </si>
  <si>
    <t>2220 - EDUCATIONAL MEDIA SERVICES</t>
  </si>
  <si>
    <t>2230 - FEDERAL GRANT ADMINISTRATION</t>
  </si>
  <si>
    <t>2300 - GENERAL ADMINISTRATION</t>
  </si>
  <si>
    <t>2400 - SCHOOL ADMINISTRATION</t>
  </si>
  <si>
    <t>2500 - SUPPORT SERVICES - BUSINESS</t>
  </si>
  <si>
    <t>2600 - MAINTENANCE AND OPERATION OF PLANT SERVICES</t>
  </si>
  <si>
    <t>2700 - STUDENT TRANSPORTATION SERVICE</t>
  </si>
  <si>
    <t>2800 - SUPPORT SERVICES - CENTRAL</t>
  </si>
  <si>
    <t>2900 - OTHER SUPPORT SERVICES</t>
  </si>
  <si>
    <t>3100 - SCHOOL NUTRITION PROGRAM</t>
  </si>
  <si>
    <t>3200 - ENTERPRISE OPERATIONS</t>
  </si>
  <si>
    <t>3300 - COMMUNITY SERVICES OPERATIONS</t>
  </si>
  <si>
    <t>4000 - FACILITIES ACQUISITION AND CONSTRUCTION SERVICES</t>
  </si>
  <si>
    <t>TOTAL ALLOCATION OF SHBP EXENDITURES</t>
  </si>
  <si>
    <t>601-Appling County</t>
  </si>
  <si>
    <t>602-Atkinson County</t>
  </si>
  <si>
    <t>603-Bacon County</t>
  </si>
  <si>
    <t>604-Baker County</t>
  </si>
  <si>
    <t>605-Baldwin County</t>
  </si>
  <si>
    <t>606-Banks County</t>
  </si>
  <si>
    <t>607-Barrow County</t>
  </si>
  <si>
    <t>608-Bartow County</t>
  </si>
  <si>
    <t>609-Ben Hill County</t>
  </si>
  <si>
    <t>610-Berrien County</t>
  </si>
  <si>
    <t>611-Bibb County</t>
  </si>
  <si>
    <t>612-Bleckley County</t>
  </si>
  <si>
    <t>613-Brantley County</t>
  </si>
  <si>
    <t>614-Brooks County</t>
  </si>
  <si>
    <t>615-Bryan County</t>
  </si>
  <si>
    <t>616-Bulloch County</t>
  </si>
  <si>
    <t>617-Burke County</t>
  </si>
  <si>
    <t>618-Butts County</t>
  </si>
  <si>
    <t>619-Calhoun County</t>
  </si>
  <si>
    <t>620-Camden County</t>
  </si>
  <si>
    <t>621-Candler County</t>
  </si>
  <si>
    <t>622-Carroll County</t>
  </si>
  <si>
    <t>623-Catoosa County</t>
  </si>
  <si>
    <t>624-Charlton County</t>
  </si>
  <si>
    <t>625-Chatham County</t>
  </si>
  <si>
    <t>626-Chattahoochee County</t>
  </si>
  <si>
    <t>627-Chattooga County</t>
  </si>
  <si>
    <t>628-Cherokee County</t>
  </si>
  <si>
    <t>629-Clarke County</t>
  </si>
  <si>
    <t>630-Clay County</t>
  </si>
  <si>
    <t>631-Clayton County</t>
  </si>
  <si>
    <t>632-Clinch County</t>
  </si>
  <si>
    <t>633-Cobb County</t>
  </si>
  <si>
    <t>634-Coffee County</t>
  </si>
  <si>
    <t>635-Colquitt County</t>
  </si>
  <si>
    <t>636-Columbia County</t>
  </si>
  <si>
    <t>637-Cook County</t>
  </si>
  <si>
    <t>638-Coweta County</t>
  </si>
  <si>
    <t>639-Crawford County</t>
  </si>
  <si>
    <t>640-Crisp County</t>
  </si>
  <si>
    <t>641-Dade County</t>
  </si>
  <si>
    <t>642-Dawson County</t>
  </si>
  <si>
    <t>643-Decatur County</t>
  </si>
  <si>
    <t>644-DeKalb County</t>
  </si>
  <si>
    <t>645-Dodge County</t>
  </si>
  <si>
    <t>646-Dooly County</t>
  </si>
  <si>
    <t>647-Dougherty County</t>
  </si>
  <si>
    <t>648-Douglas County</t>
  </si>
  <si>
    <t>649-Early County</t>
  </si>
  <si>
    <t>650-Echols County</t>
  </si>
  <si>
    <t>651-Effingham County</t>
  </si>
  <si>
    <t>652-Elbert County</t>
  </si>
  <si>
    <t>653-Emanuel County</t>
  </si>
  <si>
    <t>654-Evans County</t>
  </si>
  <si>
    <t>655-Fannin County</t>
  </si>
  <si>
    <t>656-Fayette County</t>
  </si>
  <si>
    <t>657-Floyd County</t>
  </si>
  <si>
    <t>658-Forsyth County</t>
  </si>
  <si>
    <t>659-Franklin County</t>
  </si>
  <si>
    <t>660-Fulton County</t>
  </si>
  <si>
    <t>661-Gilmer County</t>
  </si>
  <si>
    <t>662-Glascock County</t>
  </si>
  <si>
    <t>663-Glynn County</t>
  </si>
  <si>
    <t>664-Gordon County</t>
  </si>
  <si>
    <t>665-Grady County</t>
  </si>
  <si>
    <t>666-Greene County</t>
  </si>
  <si>
    <t>667-Gwinnett County</t>
  </si>
  <si>
    <t>668-Habersham County</t>
  </si>
  <si>
    <t>669-Hall County</t>
  </si>
  <si>
    <t>670-Hancock County</t>
  </si>
  <si>
    <t>671-Haralson County</t>
  </si>
  <si>
    <t>672-Harris County</t>
  </si>
  <si>
    <t>673-Hart County</t>
  </si>
  <si>
    <t>674-Heard County</t>
  </si>
  <si>
    <t>675-Henry County</t>
  </si>
  <si>
    <t>676-Houston County</t>
  </si>
  <si>
    <t>677-Irwin County</t>
  </si>
  <si>
    <t>678-Jackson County</t>
  </si>
  <si>
    <t>679-Jasper County</t>
  </si>
  <si>
    <t>680-Jeff Davis County</t>
  </si>
  <si>
    <t>681-Jefferson County</t>
  </si>
  <si>
    <t>682-Jenkins County</t>
  </si>
  <si>
    <t>683-Johnson County</t>
  </si>
  <si>
    <t>684-Jones County</t>
  </si>
  <si>
    <t>685-Lamar County</t>
  </si>
  <si>
    <t>686-Lanier County</t>
  </si>
  <si>
    <t>687-Laurens County</t>
  </si>
  <si>
    <t>688-Lee County</t>
  </si>
  <si>
    <t>689-Liberty County</t>
  </si>
  <si>
    <t>690-Lincoln County</t>
  </si>
  <si>
    <t>691-Long County</t>
  </si>
  <si>
    <t>692-Lowndes County</t>
  </si>
  <si>
    <t>693-Lumpkin County</t>
  </si>
  <si>
    <t>694-Macon County</t>
  </si>
  <si>
    <t>695-Madison County</t>
  </si>
  <si>
    <t>696-Marion County</t>
  </si>
  <si>
    <t>697-McDuffie County</t>
  </si>
  <si>
    <t>698-McIntosh County</t>
  </si>
  <si>
    <t>699-Meriwether County</t>
  </si>
  <si>
    <t>700-Miller County</t>
  </si>
  <si>
    <t>701-Mitchell County</t>
  </si>
  <si>
    <t>702-Monroe County</t>
  </si>
  <si>
    <t>703-Montgomery County</t>
  </si>
  <si>
    <t>704-Morgan County</t>
  </si>
  <si>
    <t>705-Murray County</t>
  </si>
  <si>
    <t>706-Muscogee County</t>
  </si>
  <si>
    <t>707-Newton County</t>
  </si>
  <si>
    <t>708-Oconee County</t>
  </si>
  <si>
    <t>709-Oglethorpe County</t>
  </si>
  <si>
    <t>710-Paulding County</t>
  </si>
  <si>
    <t>711-Peach County</t>
  </si>
  <si>
    <t>712-Pickens County</t>
  </si>
  <si>
    <t>713-Pierce County</t>
  </si>
  <si>
    <t>714-Pike County</t>
  </si>
  <si>
    <t>715-Polk County</t>
  </si>
  <si>
    <t>716-Pulaski County</t>
  </si>
  <si>
    <t>717-Putnam County</t>
  </si>
  <si>
    <t>718-Quitman County</t>
  </si>
  <si>
    <t>719-Rabun County</t>
  </si>
  <si>
    <t>720-Randolph County</t>
  </si>
  <si>
    <t>721-Richmond County</t>
  </si>
  <si>
    <t>722-Rockdale County</t>
  </si>
  <si>
    <t>723-Schley County</t>
  </si>
  <si>
    <t>724-Screven County</t>
  </si>
  <si>
    <t>725-Seminole County</t>
  </si>
  <si>
    <t>726-Spalding County</t>
  </si>
  <si>
    <t>727-Stephens County</t>
  </si>
  <si>
    <t>728-Stewart County</t>
  </si>
  <si>
    <t>729-Sumter County</t>
  </si>
  <si>
    <t>730-Talbot County</t>
  </si>
  <si>
    <t>731-Taliaferro County</t>
  </si>
  <si>
    <t>732-Tattnall County</t>
  </si>
  <si>
    <t>733-Taylor County</t>
  </si>
  <si>
    <t>734-Telfair County</t>
  </si>
  <si>
    <t>735-Terrell County</t>
  </si>
  <si>
    <t>736-Thomas County</t>
  </si>
  <si>
    <t>737-Tift County</t>
  </si>
  <si>
    <t>738-Toombs County</t>
  </si>
  <si>
    <t>739-Towns County</t>
  </si>
  <si>
    <t>740-Treutlen County</t>
  </si>
  <si>
    <t>741-Troup County</t>
  </si>
  <si>
    <t>742-Turner County</t>
  </si>
  <si>
    <t>743-Twiggs County</t>
  </si>
  <si>
    <t>744-Union County</t>
  </si>
  <si>
    <t>745-Thomaston-Upson County</t>
  </si>
  <si>
    <t>746-Walker County</t>
  </si>
  <si>
    <t>747-Walton County</t>
  </si>
  <si>
    <t>748-Ware County</t>
  </si>
  <si>
    <t>749-Warren County</t>
  </si>
  <si>
    <t>750-Washington County</t>
  </si>
  <si>
    <t>751-Wayne County</t>
  </si>
  <si>
    <t>752-Webster County</t>
  </si>
  <si>
    <t>753-Wheeler County</t>
  </si>
  <si>
    <t>754-White County</t>
  </si>
  <si>
    <t>755-Whitfield County</t>
  </si>
  <si>
    <t>756-Wilcox County</t>
  </si>
  <si>
    <t>757-Wilkes County</t>
  </si>
  <si>
    <t>758-Wilkinson County</t>
  </si>
  <si>
    <t>759-Worth County</t>
  </si>
  <si>
    <t>761-Atlanta Public Schools</t>
  </si>
  <si>
    <t>763-Bremen City</t>
  </si>
  <si>
    <t>764-Buford City</t>
  </si>
  <si>
    <t>765-Calhoun City</t>
  </si>
  <si>
    <t>766-Carrollton City</t>
  </si>
  <si>
    <t>767-Cartersville City</t>
  </si>
  <si>
    <t>769-Chickamauga City</t>
  </si>
  <si>
    <t>771-Commerce City</t>
  </si>
  <si>
    <t>772-Dalton City</t>
  </si>
  <si>
    <t>773-Decatur City</t>
  </si>
  <si>
    <t>774-Dublin City</t>
  </si>
  <si>
    <t>776-Gainesville City</t>
  </si>
  <si>
    <t>779-Jefferson City</t>
  </si>
  <si>
    <t>781-Marietta City</t>
  </si>
  <si>
    <t>7820108-State Charter Schools- Mountain Education Center School</t>
  </si>
  <si>
    <t>7820110-State Charter Schools- Odyssey School</t>
  </si>
  <si>
    <t>7820120-Georgia Cyber Academy</t>
  </si>
  <si>
    <t>7820121-Utopian Academy for the Arts Charter School</t>
  </si>
  <si>
    <t>7820212-State Charter Schools- Cherokee Charter Academy</t>
  </si>
  <si>
    <t>7820612-State Charter Schools- Ivy Prep Academy at Kirkwood for Girls School</t>
  </si>
  <si>
    <t>7820613-Foothills Charter High School (Madison Campus)</t>
  </si>
  <si>
    <t>7820614-International Charter School of Atlanta</t>
  </si>
  <si>
    <t>7820615-Scintilla Charter Academy</t>
  </si>
  <si>
    <t>7820616-Georgia School for Innovation and the Classics</t>
  </si>
  <si>
    <t>7820618-Coastal Plains Charter High School - Candler Campus</t>
  </si>
  <si>
    <t>7830103-Commission Charter Schools- CCAT School</t>
  </si>
  <si>
    <t>7830210-Commission Charter Schools- Pataula Charter Academy</t>
  </si>
  <si>
    <t>7830310-Commission Charter Schools- Fulton Leadership Academy</t>
  </si>
  <si>
    <t>7830610-Commission Charter Schools- Coweta Charter Academy</t>
  </si>
  <si>
    <t>7830611-Cirrus Charter Academy</t>
  </si>
  <si>
    <t>7830612-Southwest Georgia S.T.E.M. Charter Academy</t>
  </si>
  <si>
    <t>7830613-Brookhaven Innovation Academy</t>
  </si>
  <si>
    <t>7830615-Genesis Innovation Academy for Boys</t>
  </si>
  <si>
    <t>7830616-Genesis Innovation Academy for Girls</t>
  </si>
  <si>
    <t>7830617-Resurgence Hall Charter School</t>
  </si>
  <si>
    <t>7830618-SAIL Charter Academy - School for Arts-Infused Learning</t>
  </si>
  <si>
    <t>7830619-International Academy of Smyrna</t>
  </si>
  <si>
    <t>7830620-International Charter Academy of Georgia</t>
  </si>
  <si>
    <t>7830621-SLAM Academy of Atlanta</t>
  </si>
  <si>
    <t>7830623-Academy For Classical Education</t>
  </si>
  <si>
    <t>7830624-Spring Creek Charter Academy</t>
  </si>
  <si>
    <t>7830625-Yi Hwang Academy of Language Excellence</t>
  </si>
  <si>
    <t>7830627-Atlanta SMART Academy</t>
  </si>
  <si>
    <t>7830628-Ethos Classical Charter School</t>
  </si>
  <si>
    <t>7830630-Baconton Community Charter School</t>
  </si>
  <si>
    <t>7830632-Atlanta Unbound Academy</t>
  </si>
  <si>
    <t>7830633-D.E.L.T.A. STEAM Academy</t>
  </si>
  <si>
    <t>7830634-Georgia Fugees Academy Charter School</t>
  </si>
  <si>
    <t>7830636-Northwest Classical Academy</t>
  </si>
  <si>
    <t>784-Pelham City</t>
  </si>
  <si>
    <t>785-Rome City</t>
  </si>
  <si>
    <t>786-Social Circle City</t>
  </si>
  <si>
    <t>789-Thomasville City</t>
  </si>
  <si>
    <t>791-Trion City</t>
  </si>
  <si>
    <t>792-Valdosta City</t>
  </si>
  <si>
    <t>793-Vidalia City</t>
  </si>
  <si>
    <t>Negative percentages reallocated between positive percentages for individual entities.</t>
  </si>
  <si>
    <t>Remove RESAs from worksheet - they are a part of the State CAFR.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</si>
</sst>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C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wrapText="1"/>
    </xf>
    <xf numFmtId="0" fontId="3" fillId="2" borderId="0" xfId="0" applyFont="1" applyFill="1" applyAlignment="1">
      <alignment wrapText="1"/>
    </xf>
    <xf numFmtId="0" fontId="4" fillId="0" borderId="0" xfId="0" applyFont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C79C1-4F2E-4F67-8762-5D39EDD72515}">
  <sheetPr>
    <pageSetUpPr fitToPage="1"/>
  </sheetPr>
  <dimension ref="A1:S227"/>
  <sheetViews>
    <sheetView tabSelected="1" topLeftCell="A2" zoomScale="110" zoomScaleNormal="110" workbookViewId="0">
      <pane xSplit="1" ySplit="5" topLeftCell="B7" activePane="bottomRight" state="frozen"/>
      <selection activeCell="A2" sqref="A2"/>
      <selection pane="topRight" activeCell="B2" sqref="B2"/>
      <selection pane="bottomLeft" activeCell="A7" sqref="A7"/>
      <selection pane="bottomRight" activeCell="A2" sqref="A2"/>
    </sheetView>
  </sheetViews>
  <sheetFormatPr defaultRowHeight="15" x14ac:dyDescent="0.25"/>
  <cols>
    <col min="1" max="1" width="49.42578125" customWidth="1"/>
    <col min="2" max="2" width="14" bestFit="1" customWidth="1"/>
    <col min="3" max="3" width="11.85546875" bestFit="1" customWidth="1"/>
    <col min="4" max="4" width="15.42578125" bestFit="1" customWidth="1"/>
    <col min="5" max="5" width="15.7109375" bestFit="1" customWidth="1"/>
    <col min="6" max="6" width="14" customWidth="1"/>
    <col min="7" max="7" width="11.140625" customWidth="1"/>
    <col min="8" max="8" width="11.85546875" bestFit="1" customWidth="1"/>
    <col min="9" max="9" width="11.42578125" customWidth="1"/>
    <col min="10" max="10" width="14" bestFit="1" customWidth="1"/>
    <col min="11" max="11" width="18.140625" customWidth="1"/>
    <col min="12" max="12" width="13.140625" customWidth="1"/>
    <col min="13" max="13" width="10.28515625" bestFit="1" customWidth="1"/>
    <col min="14" max="14" width="11.85546875" bestFit="1" customWidth="1"/>
    <col min="15" max="15" width="11" bestFit="1" customWidth="1"/>
    <col min="16" max="16" width="13.140625" customWidth="1"/>
    <col min="17" max="17" width="15.5703125" bestFit="1" customWidth="1"/>
    <col min="18" max="18" width="14.7109375" customWidth="1"/>
    <col min="19" max="19" width="15.28515625" bestFit="1" customWidth="1"/>
    <col min="20" max="20" width="34.85546875" bestFit="1" customWidth="1"/>
    <col min="21" max="21" width="12.28515625" bestFit="1" customWidth="1"/>
    <col min="22" max="22" width="65" bestFit="1" customWidth="1"/>
    <col min="23" max="23" width="22.42578125" bestFit="1" customWidth="1"/>
    <col min="24" max="24" width="33" bestFit="1" customWidth="1"/>
    <col min="25" max="25" width="14" bestFit="1" customWidth="1"/>
    <col min="26" max="27" width="71.5703125" bestFit="1" customWidth="1"/>
    <col min="28" max="28" width="12.85546875" customWidth="1"/>
    <col min="29" max="29" width="83.140625" bestFit="1" customWidth="1"/>
    <col min="30" max="30" width="44.5703125" bestFit="1" customWidth="1"/>
    <col min="31" max="31" width="43.5703125" bestFit="1" customWidth="1"/>
    <col min="32" max="32" width="38.5703125" bestFit="1" customWidth="1"/>
    <col min="33" max="33" width="80" bestFit="1" customWidth="1"/>
    <col min="34" max="37" width="90.28515625" bestFit="1" customWidth="1"/>
    <col min="38" max="38" width="89.28515625" bestFit="1" customWidth="1"/>
    <col min="39" max="39" width="29.85546875" bestFit="1" customWidth="1"/>
    <col min="40" max="40" width="18.140625" bestFit="1" customWidth="1"/>
    <col min="41" max="41" width="71.7109375" bestFit="1" customWidth="1"/>
    <col min="42" max="42" width="59.42578125" bestFit="1" customWidth="1"/>
    <col min="43" max="43" width="59.85546875" bestFit="1" customWidth="1"/>
    <col min="44" max="44" width="59.42578125" bestFit="1" customWidth="1"/>
    <col min="45" max="46" width="59.85546875" bestFit="1" customWidth="1"/>
    <col min="47" max="49" width="59.42578125" bestFit="1" customWidth="1"/>
    <col min="50" max="50" width="32.140625" bestFit="1" customWidth="1"/>
    <col min="51" max="55" width="20.85546875" bestFit="1" customWidth="1"/>
    <col min="56" max="56" width="61.5703125" bestFit="1" customWidth="1"/>
    <col min="57" max="57" width="29.28515625" bestFit="1" customWidth="1"/>
    <col min="58" max="58" width="33" bestFit="1" customWidth="1"/>
    <col min="59" max="59" width="17.85546875" bestFit="1" customWidth="1"/>
    <col min="60" max="60" width="22.28515625" bestFit="1" customWidth="1"/>
    <col min="61" max="61" width="24.85546875" bestFit="1" customWidth="1"/>
    <col min="62" max="62" width="23.7109375" bestFit="1" customWidth="1"/>
    <col min="63" max="63" width="11.85546875" bestFit="1" customWidth="1"/>
    <col min="64" max="64" width="21.7109375" bestFit="1" customWidth="1"/>
    <col min="65" max="65" width="39.85546875" bestFit="1" customWidth="1"/>
    <col min="66" max="66" width="11.85546875" bestFit="1" customWidth="1"/>
    <col min="67" max="67" width="14.42578125" bestFit="1" customWidth="1"/>
    <col min="68" max="68" width="11.85546875" bestFit="1" customWidth="1"/>
    <col min="69" max="69" width="25.7109375" bestFit="1" customWidth="1"/>
    <col min="70" max="70" width="28.28515625" bestFit="1" customWidth="1"/>
    <col min="71" max="71" width="34.85546875" bestFit="1" customWidth="1"/>
    <col min="72" max="72" width="23.5703125" bestFit="1" customWidth="1"/>
    <col min="73" max="73" width="29.7109375" bestFit="1" customWidth="1"/>
    <col min="74" max="74" width="38.28515625" bestFit="1" customWidth="1"/>
    <col min="75" max="77" width="51.7109375" bestFit="1" customWidth="1"/>
    <col min="78" max="78" width="12.28515625" bestFit="1" customWidth="1"/>
    <col min="79" max="79" width="12.42578125" bestFit="1" customWidth="1"/>
    <col min="80" max="80" width="45" bestFit="1" customWidth="1"/>
    <col min="81" max="81" width="12.28515625" bestFit="1" customWidth="1"/>
    <col min="82" max="82" width="72.140625" bestFit="1" customWidth="1"/>
    <col min="83" max="83" width="65" bestFit="1" customWidth="1"/>
    <col min="84" max="92" width="72.140625" bestFit="1" customWidth="1"/>
    <col min="93" max="93" width="45.85546875" bestFit="1" customWidth="1"/>
    <col min="94" max="94" width="42.28515625" bestFit="1" customWidth="1"/>
    <col min="95" max="95" width="20.42578125" bestFit="1" customWidth="1"/>
    <col min="96" max="96" width="14.5703125" bestFit="1" customWidth="1"/>
    <col min="97" max="97" width="9.42578125" bestFit="1" customWidth="1"/>
    <col min="98" max="98" width="14.85546875" bestFit="1" customWidth="1"/>
    <col min="99" max="99" width="33.5703125" bestFit="1" customWidth="1"/>
    <col min="100" max="100" width="22.42578125" bestFit="1" customWidth="1"/>
    <col min="101" max="101" width="83.140625" bestFit="1" customWidth="1"/>
    <col min="102" max="102" width="44.5703125" bestFit="1" customWidth="1"/>
    <col min="103" max="103" width="43.5703125" bestFit="1" customWidth="1"/>
    <col min="104" max="104" width="38.5703125" bestFit="1" customWidth="1"/>
    <col min="105" max="105" width="80" bestFit="1" customWidth="1"/>
    <col min="106" max="106" width="90.28515625" bestFit="1" customWidth="1"/>
    <col min="107" max="107" width="29.85546875" bestFit="1" customWidth="1"/>
    <col min="108" max="108" width="71.7109375" bestFit="1" customWidth="1"/>
    <col min="109" max="109" width="59.42578125" bestFit="1" customWidth="1"/>
    <col min="110" max="110" width="59.85546875" bestFit="1" customWidth="1"/>
    <col min="111" max="111" width="59.42578125" bestFit="1" customWidth="1"/>
    <col min="112" max="113" width="59.85546875" bestFit="1" customWidth="1"/>
    <col min="114" max="115" width="59.42578125" bestFit="1" customWidth="1"/>
    <col min="116" max="116" width="32.140625" bestFit="1" customWidth="1"/>
    <col min="117" max="122" width="20.85546875" bestFit="1" customWidth="1"/>
    <col min="123" max="123" width="61.5703125" bestFit="1" customWidth="1"/>
    <col min="124" max="124" width="29.28515625" bestFit="1" customWidth="1"/>
    <col min="125" max="125" width="33" bestFit="1" customWidth="1"/>
    <col min="126" max="126" width="17.85546875" bestFit="1" customWidth="1"/>
    <col min="127" max="127" width="22.28515625" bestFit="1" customWidth="1"/>
    <col min="128" max="128" width="24.85546875" bestFit="1" customWidth="1"/>
    <col min="129" max="129" width="23.7109375" bestFit="1" customWidth="1"/>
    <col min="130" max="130" width="11.85546875" bestFit="1" customWidth="1"/>
    <col min="131" max="131" width="21.7109375" bestFit="1" customWidth="1"/>
    <col min="132" max="132" width="39.85546875" bestFit="1" customWidth="1"/>
    <col min="133" max="133" width="11.85546875" bestFit="1" customWidth="1"/>
    <col min="134" max="134" width="14.42578125" bestFit="1" customWidth="1"/>
    <col min="135" max="135" width="11.85546875" bestFit="1" customWidth="1"/>
    <col min="136" max="136" width="25.7109375" bestFit="1" customWidth="1"/>
    <col min="137" max="137" width="34.85546875" bestFit="1" customWidth="1"/>
    <col min="138" max="138" width="29.7109375" bestFit="1" customWidth="1"/>
    <col min="139" max="139" width="38.28515625" bestFit="1" customWidth="1"/>
    <col min="140" max="140" width="51.7109375" bestFit="1" customWidth="1"/>
    <col min="141" max="141" width="12.28515625" bestFit="1" customWidth="1"/>
    <col min="142" max="142" width="12.42578125" bestFit="1" customWidth="1"/>
    <col min="143" max="143" width="51.7109375" bestFit="1" customWidth="1"/>
    <col min="144" max="144" width="45" bestFit="1" customWidth="1"/>
    <col min="145" max="145" width="12.28515625" bestFit="1" customWidth="1"/>
    <col min="146" max="146" width="72.140625" bestFit="1" customWidth="1"/>
    <col min="147" max="147" width="65" bestFit="1" customWidth="1"/>
    <col min="148" max="157" width="72.140625" bestFit="1" customWidth="1"/>
    <col min="158" max="158" width="45.85546875" bestFit="1" customWidth="1"/>
    <col min="159" max="159" width="72.140625" bestFit="1" customWidth="1"/>
    <col min="160" max="160" width="42.28515625" bestFit="1" customWidth="1"/>
    <col min="161" max="161" width="20.42578125" bestFit="1" customWidth="1"/>
    <col min="162" max="162" width="14.5703125" bestFit="1" customWidth="1"/>
    <col min="163" max="163" width="9.42578125" bestFit="1" customWidth="1"/>
    <col min="164" max="164" width="14.85546875" bestFit="1" customWidth="1"/>
    <col min="165" max="165" width="33.5703125" bestFit="1" customWidth="1"/>
    <col min="166" max="166" width="22.42578125" bestFit="1" customWidth="1"/>
    <col min="167" max="167" width="83.140625" bestFit="1" customWidth="1"/>
    <col min="168" max="168" width="44.5703125" bestFit="1" customWidth="1"/>
    <col min="169" max="169" width="43.5703125" bestFit="1" customWidth="1"/>
    <col min="170" max="170" width="38.5703125" bestFit="1" customWidth="1"/>
    <col min="171" max="171" width="80" bestFit="1" customWidth="1"/>
    <col min="172" max="173" width="90.28515625" bestFit="1" customWidth="1"/>
    <col min="174" max="174" width="29.85546875" bestFit="1" customWidth="1"/>
    <col min="175" max="175" width="71.7109375" bestFit="1" customWidth="1"/>
    <col min="176" max="176" width="59.42578125" bestFit="1" customWidth="1"/>
    <col min="177" max="177" width="59.85546875" bestFit="1" customWidth="1"/>
    <col min="178" max="178" width="59.42578125" bestFit="1" customWidth="1"/>
    <col min="179" max="180" width="59.85546875" bestFit="1" customWidth="1"/>
    <col min="181" max="182" width="59.42578125" bestFit="1" customWidth="1"/>
    <col min="183" max="183" width="32.140625" bestFit="1" customWidth="1"/>
    <col min="184" max="188" width="20.85546875" bestFit="1" customWidth="1"/>
    <col min="189" max="189" width="61.5703125" bestFit="1" customWidth="1"/>
    <col min="190" max="190" width="29.28515625" bestFit="1" customWidth="1"/>
    <col min="191" max="191" width="33" bestFit="1" customWidth="1"/>
    <col min="192" max="192" width="17.85546875" bestFit="1" customWidth="1"/>
    <col min="193" max="193" width="22.28515625" bestFit="1" customWidth="1"/>
    <col min="194" max="194" width="24.85546875" bestFit="1" customWidth="1"/>
    <col min="195" max="195" width="38.28515625" bestFit="1" customWidth="1"/>
    <col min="196" max="196" width="23.7109375" bestFit="1" customWidth="1"/>
    <col min="197" max="197" width="11.85546875" bestFit="1" customWidth="1"/>
    <col min="198" max="198" width="21.7109375" bestFit="1" customWidth="1"/>
    <col min="199" max="199" width="39.85546875" bestFit="1" customWidth="1"/>
    <col min="200" max="200" width="11.85546875" bestFit="1" customWidth="1"/>
    <col min="201" max="201" width="58.7109375" bestFit="1" customWidth="1"/>
    <col min="202" max="202" width="14.42578125" bestFit="1" customWidth="1"/>
    <col min="203" max="203" width="11.85546875" bestFit="1" customWidth="1"/>
    <col min="204" max="204" width="25.7109375" bestFit="1" customWidth="1"/>
    <col min="205" max="205" width="34.85546875" bestFit="1" customWidth="1"/>
    <col min="206" max="206" width="29.7109375" bestFit="1" customWidth="1"/>
    <col min="207" max="207" width="38.28515625" bestFit="1" customWidth="1"/>
    <col min="208" max="208" width="51.7109375" bestFit="1" customWidth="1"/>
    <col min="209" max="209" width="12.28515625" bestFit="1" customWidth="1"/>
    <col min="210" max="210" width="12.42578125" bestFit="1" customWidth="1"/>
    <col min="211" max="211" width="45" bestFit="1" customWidth="1"/>
    <col min="212" max="212" width="12.28515625" bestFit="1" customWidth="1"/>
    <col min="213" max="213" width="72.140625" bestFit="1" customWidth="1"/>
    <col min="214" max="214" width="65" bestFit="1" customWidth="1"/>
    <col min="215" max="224" width="72.140625" bestFit="1" customWidth="1"/>
    <col min="225" max="225" width="45.85546875" bestFit="1" customWidth="1"/>
    <col min="226" max="226" width="72.140625" bestFit="1" customWidth="1"/>
    <col min="227" max="227" width="42.28515625" bestFit="1" customWidth="1"/>
    <col min="228" max="228" width="20.42578125" bestFit="1" customWidth="1"/>
    <col min="229" max="229" width="14.5703125" bestFit="1" customWidth="1"/>
    <col min="230" max="230" width="9.42578125" bestFit="1" customWidth="1"/>
    <col min="231" max="231" width="14.85546875" bestFit="1" customWidth="1"/>
    <col min="232" max="232" width="33.5703125" bestFit="1" customWidth="1"/>
    <col min="233" max="233" width="22.42578125" bestFit="1" customWidth="1"/>
    <col min="234" max="234" width="83.140625" bestFit="1" customWidth="1"/>
    <col min="235" max="235" width="44.5703125" bestFit="1" customWidth="1"/>
    <col min="236" max="236" width="43.5703125" bestFit="1" customWidth="1"/>
    <col min="237" max="237" width="38.5703125" bestFit="1" customWidth="1"/>
    <col min="238" max="238" width="80" bestFit="1" customWidth="1"/>
    <col min="239" max="242" width="90.28515625" bestFit="1" customWidth="1"/>
    <col min="243" max="243" width="89.28515625" bestFit="1" customWidth="1"/>
    <col min="244" max="244" width="29.85546875" bestFit="1" customWidth="1"/>
    <col min="245" max="245" width="71.7109375" bestFit="1" customWidth="1"/>
    <col min="246" max="246" width="59.42578125" bestFit="1" customWidth="1"/>
    <col min="247" max="247" width="59.85546875" bestFit="1" customWidth="1"/>
    <col min="248" max="248" width="59.42578125" bestFit="1" customWidth="1"/>
    <col min="249" max="250" width="59.85546875" bestFit="1" customWidth="1"/>
    <col min="251" max="252" width="59.42578125" bestFit="1" customWidth="1"/>
    <col min="253" max="253" width="32.140625" bestFit="1" customWidth="1"/>
    <col min="254" max="256" width="20.85546875" bestFit="1" customWidth="1"/>
    <col min="257" max="257" width="61.5703125" bestFit="1" customWidth="1"/>
    <col min="258" max="258" width="29.28515625" bestFit="1" customWidth="1"/>
    <col min="259" max="259" width="33" bestFit="1" customWidth="1"/>
    <col min="260" max="260" width="15.5703125" customWidth="1"/>
    <col min="261" max="261" width="90.28515625" bestFit="1" customWidth="1"/>
    <col min="262" max="262" width="89.28515625" bestFit="1" customWidth="1"/>
    <col min="263" max="263" width="29.85546875" bestFit="1" customWidth="1"/>
    <col min="264" max="264" width="71.7109375" bestFit="1" customWidth="1"/>
    <col min="265" max="265" width="59.42578125" bestFit="1" customWidth="1"/>
    <col min="266" max="266" width="59.85546875" bestFit="1" customWidth="1"/>
    <col min="267" max="267" width="59.42578125" bestFit="1" customWidth="1"/>
    <col min="268" max="269" width="59.85546875" bestFit="1" customWidth="1"/>
    <col min="270" max="271" width="59.42578125" bestFit="1" customWidth="1"/>
    <col min="272" max="272" width="32.140625" bestFit="1" customWidth="1"/>
    <col min="273" max="275" width="20.85546875" bestFit="1" customWidth="1"/>
    <col min="276" max="276" width="61.5703125" bestFit="1" customWidth="1"/>
    <col min="277" max="277" width="29.28515625" bestFit="1" customWidth="1"/>
    <col min="278" max="278" width="33" bestFit="1" customWidth="1"/>
    <col min="279" max="279" width="15.5703125" customWidth="1"/>
    <col min="280" max="280" width="33.140625" bestFit="1" customWidth="1"/>
    <col min="281" max="281" width="45.5703125" bestFit="1" customWidth="1"/>
    <col min="282" max="282" width="10.7109375" bestFit="1" customWidth="1"/>
    <col min="283" max="283" width="34.28515625" bestFit="1" customWidth="1"/>
    <col min="284" max="284" width="74.42578125" bestFit="1" customWidth="1"/>
    <col min="285" max="285" width="43.140625" bestFit="1" customWidth="1"/>
    <col min="286" max="286" width="47.28515625" bestFit="1" customWidth="1"/>
    <col min="287" max="287" width="50.5703125" bestFit="1" customWidth="1"/>
    <col min="288" max="288" width="53" bestFit="1" customWidth="1"/>
    <col min="289" max="289" width="56.140625" bestFit="1" customWidth="1"/>
    <col min="290" max="290" width="53" bestFit="1" customWidth="1"/>
    <col min="291" max="291" width="46.7109375" bestFit="1" customWidth="1"/>
    <col min="292" max="292" width="46.28515625" bestFit="1" customWidth="1"/>
    <col min="293" max="293" width="56.140625" bestFit="1" customWidth="1"/>
    <col min="294" max="294" width="53" bestFit="1" customWidth="1"/>
    <col min="295" max="295" width="56.140625" bestFit="1" customWidth="1"/>
    <col min="296" max="296" width="31.85546875" bestFit="1" customWidth="1"/>
    <col min="297" max="297" width="32.140625" bestFit="1" customWidth="1"/>
    <col min="298" max="298" width="29.85546875" bestFit="1" customWidth="1"/>
    <col min="299" max="299" width="52.140625" bestFit="1" customWidth="1"/>
    <col min="300" max="300" width="24.7109375" bestFit="1" customWidth="1"/>
    <col min="301" max="301" width="10.7109375" bestFit="1" customWidth="1"/>
    <col min="302" max="302" width="17.28515625" bestFit="1" customWidth="1"/>
    <col min="303" max="303" width="37.140625" bestFit="1" customWidth="1"/>
    <col min="304" max="304" width="39.85546875" bestFit="1" customWidth="1"/>
    <col min="305" max="305" width="54.140625" bestFit="1" customWidth="1"/>
    <col min="306" max="306" width="71.7109375" bestFit="1" customWidth="1"/>
    <col min="307" max="307" width="10.7109375" bestFit="1" customWidth="1"/>
    <col min="308" max="308" width="17.42578125" bestFit="1" customWidth="1"/>
    <col min="309" max="309" width="57.140625" bestFit="1" customWidth="1"/>
    <col min="310" max="310" width="16.7109375" bestFit="1" customWidth="1"/>
    <col min="311" max="311" width="53" bestFit="1" customWidth="1"/>
    <col min="312" max="312" width="56.140625" bestFit="1" customWidth="1"/>
    <col min="313" max="313" width="53" bestFit="1" customWidth="1"/>
    <col min="314" max="314" width="56.140625" bestFit="1" customWidth="1"/>
    <col min="315" max="315" width="46.42578125" bestFit="1" customWidth="1"/>
    <col min="316" max="316" width="10.7109375" bestFit="1" customWidth="1"/>
    <col min="317" max="317" width="49.5703125" bestFit="1" customWidth="1"/>
    <col min="318" max="318" width="39" bestFit="1" customWidth="1"/>
    <col min="319" max="319" width="10.7109375" bestFit="1" customWidth="1"/>
    <col min="320" max="320" width="39.42578125" bestFit="1" customWidth="1"/>
    <col min="321" max="321" width="14.28515625" bestFit="1" customWidth="1"/>
    <col min="322" max="322" width="11.7109375" bestFit="1" customWidth="1"/>
    <col min="323" max="323" width="16.85546875" bestFit="1" customWidth="1"/>
    <col min="324" max="324" width="73.5703125" bestFit="1" customWidth="1"/>
    <col min="325" max="325" width="10.7109375" bestFit="1" customWidth="1"/>
    <col min="326" max="326" width="76.7109375" bestFit="1" customWidth="1"/>
    <col min="327" max="327" width="66.7109375" bestFit="1" customWidth="1"/>
    <col min="328" max="329" width="59.42578125" bestFit="1" customWidth="1"/>
    <col min="330" max="330" width="10.7109375" bestFit="1" customWidth="1"/>
    <col min="331" max="331" width="69.85546875" bestFit="1" customWidth="1"/>
    <col min="332" max="332" width="73.5703125" bestFit="1" customWidth="1"/>
    <col min="333" max="338" width="59.42578125" bestFit="1" customWidth="1"/>
    <col min="339" max="339" width="80.85546875" bestFit="1" customWidth="1"/>
    <col min="340" max="340" width="76.7109375" bestFit="1" customWidth="1"/>
    <col min="341" max="341" width="73.5703125" bestFit="1" customWidth="1"/>
    <col min="342" max="343" width="59.42578125" bestFit="1" customWidth="1"/>
    <col min="344" max="344" width="76.7109375" bestFit="1" customWidth="1"/>
    <col min="345" max="345" width="73.5703125" bestFit="1" customWidth="1"/>
    <col min="346" max="346" width="59.42578125" bestFit="1" customWidth="1"/>
    <col min="347" max="347" width="76.7109375" bestFit="1" customWidth="1"/>
    <col min="348" max="348" width="73.5703125" bestFit="1" customWidth="1"/>
    <col min="349" max="349" width="76.7109375" bestFit="1" customWidth="1"/>
    <col min="350" max="350" width="73.5703125" bestFit="1" customWidth="1"/>
    <col min="351" max="351" width="11.7109375" bestFit="1" customWidth="1"/>
    <col min="352" max="352" width="76.7109375" bestFit="1" customWidth="1"/>
    <col min="353" max="353" width="73.5703125" bestFit="1" customWidth="1"/>
    <col min="354" max="354" width="59.42578125" bestFit="1" customWidth="1"/>
    <col min="355" max="355" width="10.7109375" bestFit="1" customWidth="1"/>
    <col min="356" max="356" width="76.7109375" bestFit="1" customWidth="1"/>
    <col min="357" max="357" width="73.5703125" bestFit="1" customWidth="1"/>
    <col min="358" max="358" width="10.7109375" bestFit="1" customWidth="1"/>
    <col min="359" max="359" width="76.7109375" bestFit="1" customWidth="1"/>
    <col min="360" max="360" width="73.5703125" bestFit="1" customWidth="1"/>
    <col min="361" max="361" width="10.7109375" bestFit="1" customWidth="1"/>
    <col min="362" max="362" width="76.7109375" bestFit="1" customWidth="1"/>
    <col min="363" max="363" width="73.5703125" bestFit="1" customWidth="1"/>
    <col min="364" max="364" width="10.7109375" bestFit="1" customWidth="1"/>
    <col min="365" max="365" width="76.7109375" bestFit="1" customWidth="1"/>
    <col min="366" max="366" width="73.5703125" bestFit="1" customWidth="1"/>
    <col min="367" max="367" width="10.7109375" bestFit="1" customWidth="1"/>
    <col min="368" max="368" width="76.7109375" bestFit="1" customWidth="1"/>
    <col min="369" max="369" width="47.140625" bestFit="1" customWidth="1"/>
    <col min="370" max="370" width="10.7109375" bestFit="1" customWidth="1"/>
    <col min="371" max="371" width="50.42578125" bestFit="1" customWidth="1"/>
    <col min="372" max="372" width="73.5703125" bestFit="1" customWidth="1"/>
    <col min="373" max="373" width="76.7109375" bestFit="1" customWidth="1"/>
    <col min="374" max="374" width="73.5703125" bestFit="1" customWidth="1"/>
    <col min="375" max="375" width="76.7109375" bestFit="1" customWidth="1"/>
    <col min="376" max="376" width="23.85546875" bestFit="1" customWidth="1"/>
    <col min="377" max="377" width="10.7109375" bestFit="1" customWidth="1"/>
    <col min="378" max="378" width="24.85546875" bestFit="1" customWidth="1"/>
    <col min="379" max="379" width="26" bestFit="1" customWidth="1"/>
    <col min="380" max="380" width="31" bestFit="1" customWidth="1"/>
    <col min="381" max="381" width="54.5703125" bestFit="1" customWidth="1"/>
    <col min="382" max="382" width="11.7109375" bestFit="1" customWidth="1"/>
    <col min="383" max="383" width="19.28515625" bestFit="1" customWidth="1"/>
    <col min="384" max="384" width="20.5703125" bestFit="1" customWidth="1"/>
    <col min="385" max="385" width="35.5703125" bestFit="1" customWidth="1"/>
    <col min="386" max="386" width="36.7109375" bestFit="1" customWidth="1"/>
    <col min="387" max="387" width="10.7109375" bestFit="1" customWidth="1"/>
    <col min="388" max="388" width="14.42578125" bestFit="1" customWidth="1"/>
    <col min="389" max="389" width="65.28515625" bestFit="1" customWidth="1"/>
    <col min="390" max="390" width="27.42578125" bestFit="1" customWidth="1"/>
    <col min="391" max="391" width="53.85546875" bestFit="1" customWidth="1"/>
    <col min="392" max="392" width="10.7109375" bestFit="1" customWidth="1"/>
    <col min="393" max="393" width="19.7109375" bestFit="1" customWidth="1"/>
    <col min="394" max="394" width="42.5703125" bestFit="1" customWidth="1"/>
    <col min="395" max="395" width="43.85546875" bestFit="1" customWidth="1"/>
    <col min="396" max="396" width="23.5703125" bestFit="1" customWidth="1"/>
    <col min="397" max="397" width="30.28515625" bestFit="1" customWidth="1"/>
    <col min="398" max="398" width="28" bestFit="1" customWidth="1"/>
    <col min="399" max="399" width="11.7109375" bestFit="1" customWidth="1"/>
    <col min="400" max="400" width="38.28515625" bestFit="1" customWidth="1"/>
    <col min="401" max="401" width="39.7109375" bestFit="1" customWidth="1"/>
    <col min="402" max="402" width="53.28515625" bestFit="1" customWidth="1"/>
    <col min="403" max="403" width="45.140625" bestFit="1" customWidth="1"/>
    <col min="404" max="404" width="77" bestFit="1" customWidth="1"/>
    <col min="405" max="405" width="10.7109375" bestFit="1" customWidth="1"/>
    <col min="406" max="406" width="27.42578125" bestFit="1" customWidth="1"/>
    <col min="407" max="407" width="64.140625" bestFit="1" customWidth="1"/>
    <col min="408" max="408" width="56.7109375" bestFit="1" customWidth="1"/>
    <col min="409" max="409" width="37.28515625" bestFit="1" customWidth="1"/>
    <col min="410" max="410" width="55.140625" bestFit="1" customWidth="1"/>
    <col min="411" max="411" width="52.42578125" bestFit="1" customWidth="1"/>
    <col min="412" max="412" width="84.5703125" bestFit="1" customWidth="1"/>
    <col min="413" max="413" width="90.42578125" bestFit="1" customWidth="1"/>
    <col min="414" max="414" width="48.28515625" bestFit="1" customWidth="1"/>
    <col min="415" max="415" width="69.7109375" bestFit="1" customWidth="1"/>
    <col min="416" max="416" width="50.85546875" bestFit="1" customWidth="1"/>
    <col min="417" max="417" width="10.7109375" bestFit="1" customWidth="1"/>
    <col min="418" max="418" width="87.85546875" bestFit="1" customWidth="1"/>
    <col min="419" max="419" width="65" bestFit="1" customWidth="1"/>
    <col min="420" max="420" width="36.28515625" bestFit="1" customWidth="1"/>
    <col min="421" max="421" width="78.5703125" bestFit="1" customWidth="1"/>
    <col min="422" max="422" width="36.28515625" bestFit="1" customWidth="1"/>
    <col min="423" max="423" width="49.42578125" bestFit="1" customWidth="1"/>
    <col min="424" max="424" width="45.140625" bestFit="1" customWidth="1"/>
    <col min="425" max="427" width="34.28515625" bestFit="1" customWidth="1"/>
    <col min="428" max="428" width="10.7109375" bestFit="1" customWidth="1"/>
    <col min="429" max="429" width="48.28515625" bestFit="1" customWidth="1"/>
    <col min="430" max="430" width="40.42578125" bestFit="1" customWidth="1"/>
    <col min="431" max="431" width="41.85546875" bestFit="1" customWidth="1"/>
    <col min="432" max="432" width="10.7109375" bestFit="1" customWidth="1"/>
    <col min="433" max="433" width="43.5703125" bestFit="1" customWidth="1"/>
    <col min="434" max="434" width="81.28515625" bestFit="1" customWidth="1"/>
    <col min="435" max="435" width="80.85546875" bestFit="1" customWidth="1"/>
    <col min="436" max="436" width="67.5703125" bestFit="1" customWidth="1"/>
    <col min="437" max="437" width="10.7109375" bestFit="1" customWidth="1"/>
    <col min="438" max="438" width="84.42578125" bestFit="1" customWidth="1"/>
    <col min="439" max="439" width="91.140625" bestFit="1" customWidth="1"/>
    <col min="440" max="440" width="80.85546875" bestFit="1" customWidth="1"/>
    <col min="441" max="441" width="10.7109375" bestFit="1" customWidth="1"/>
    <col min="442" max="442" width="94.28515625" bestFit="1" customWidth="1"/>
    <col min="443" max="443" width="91.140625" bestFit="1" customWidth="1"/>
    <col min="444" max="444" width="10.7109375" bestFit="1" customWidth="1"/>
    <col min="445" max="445" width="94.28515625" bestFit="1" customWidth="1"/>
    <col min="446" max="446" width="91.140625" bestFit="1" customWidth="1"/>
    <col min="447" max="447" width="10.7109375" bestFit="1" customWidth="1"/>
    <col min="448" max="448" width="94.28515625" bestFit="1" customWidth="1"/>
    <col min="449" max="449" width="91.140625" bestFit="1" customWidth="1"/>
    <col min="450" max="450" width="94.28515625" bestFit="1" customWidth="1"/>
    <col min="451" max="451" width="91.140625" bestFit="1" customWidth="1"/>
    <col min="452" max="452" width="80.85546875" bestFit="1" customWidth="1"/>
    <col min="453" max="453" width="10.7109375" bestFit="1" customWidth="1"/>
    <col min="454" max="454" width="94.28515625" bestFit="1" customWidth="1"/>
    <col min="455" max="455" width="91.140625" bestFit="1" customWidth="1"/>
    <col min="456" max="456" width="80.85546875" bestFit="1" customWidth="1"/>
    <col min="457" max="457" width="94.28515625" bestFit="1" customWidth="1"/>
    <col min="458" max="458" width="91.140625" bestFit="1" customWidth="1"/>
    <col min="459" max="459" width="10.7109375" bestFit="1" customWidth="1"/>
    <col min="460" max="460" width="94.28515625" bestFit="1" customWidth="1"/>
    <col min="461" max="461" width="91.140625" bestFit="1" customWidth="1"/>
    <col min="462" max="462" width="10.7109375" bestFit="1" customWidth="1"/>
    <col min="463" max="463" width="94.28515625" bestFit="1" customWidth="1"/>
    <col min="464" max="464" width="43.42578125" bestFit="1" customWidth="1"/>
    <col min="465" max="465" width="32.28515625" bestFit="1" customWidth="1"/>
    <col min="466" max="466" width="31.85546875" bestFit="1" customWidth="1"/>
    <col min="467" max="467" width="43.5703125" bestFit="1" customWidth="1"/>
    <col min="468" max="468" width="48.140625" bestFit="1" customWidth="1"/>
    <col min="469" max="469" width="80.85546875" bestFit="1" customWidth="1"/>
    <col min="470" max="470" width="41.140625" bestFit="1" customWidth="1"/>
    <col min="471" max="471" width="11.7109375" bestFit="1" customWidth="1"/>
    <col min="472" max="472" width="34.7109375" bestFit="1" customWidth="1"/>
    <col min="473" max="473" width="44" bestFit="1" customWidth="1"/>
    <col min="474" max="474" width="10.7109375" bestFit="1" customWidth="1"/>
    <col min="475" max="475" width="22.85546875" bestFit="1" customWidth="1"/>
    <col min="476" max="476" width="73" bestFit="1" customWidth="1"/>
    <col min="477" max="477" width="31.85546875" bestFit="1" customWidth="1"/>
    <col min="478" max="478" width="59.42578125" bestFit="1" customWidth="1"/>
    <col min="479" max="486" width="80.85546875" bestFit="1" customWidth="1"/>
    <col min="487" max="494" width="67.5703125" bestFit="1" customWidth="1"/>
    <col min="495" max="495" width="12.7109375" bestFit="1" customWidth="1"/>
    <col min="496" max="496" width="76.140625" bestFit="1" customWidth="1"/>
    <col min="497" max="497" width="80.85546875" bestFit="1" customWidth="1"/>
    <col min="498" max="500" width="67.5703125" bestFit="1" customWidth="1"/>
    <col min="501" max="501" width="10.7109375" bestFit="1" customWidth="1"/>
    <col min="502" max="502" width="64.140625" bestFit="1" customWidth="1"/>
    <col min="503" max="503" width="80.85546875" bestFit="1" customWidth="1"/>
    <col min="504" max="504" width="67.5703125" bestFit="1" customWidth="1"/>
    <col min="505" max="505" width="11.7109375" bestFit="1" customWidth="1"/>
    <col min="506" max="506" width="64.140625" bestFit="1" customWidth="1"/>
    <col min="507" max="507" width="80.85546875" bestFit="1" customWidth="1"/>
    <col min="508" max="510" width="67.5703125" bestFit="1" customWidth="1"/>
    <col min="511" max="511" width="10.7109375" bestFit="1" customWidth="1"/>
    <col min="512" max="512" width="64.140625" bestFit="1" customWidth="1"/>
    <col min="513" max="513" width="80.85546875" bestFit="1" customWidth="1"/>
    <col min="514" max="514" width="67.5703125" bestFit="1" customWidth="1"/>
    <col min="515" max="515" width="10.7109375" bestFit="1" customWidth="1"/>
    <col min="516" max="516" width="64.140625" bestFit="1" customWidth="1"/>
    <col min="517" max="517" width="80.85546875" bestFit="1" customWidth="1"/>
    <col min="518" max="518" width="67.5703125" bestFit="1" customWidth="1"/>
    <col min="519" max="519" width="11.7109375" bestFit="1" customWidth="1"/>
    <col min="520" max="520" width="64.140625" bestFit="1" customWidth="1"/>
    <col min="521" max="522" width="80.85546875" bestFit="1" customWidth="1"/>
    <col min="523" max="524" width="67.5703125" bestFit="1" customWidth="1"/>
    <col min="525" max="525" width="11.7109375" bestFit="1" customWidth="1"/>
    <col min="526" max="526" width="64.140625" bestFit="1" customWidth="1"/>
    <col min="527" max="527" width="80.85546875" bestFit="1" customWidth="1"/>
    <col min="528" max="528" width="10.7109375" bestFit="1" customWidth="1"/>
    <col min="529" max="529" width="64.140625" bestFit="1" customWidth="1"/>
    <col min="530" max="530" width="67.5703125" bestFit="1" customWidth="1"/>
    <col min="531" max="531" width="10.7109375" bestFit="1" customWidth="1"/>
    <col min="532" max="532" width="64.140625" bestFit="1" customWidth="1"/>
    <col min="533" max="533" width="33.7109375" bestFit="1" customWidth="1"/>
    <col min="534" max="534" width="36.85546875" bestFit="1" customWidth="1"/>
    <col min="535" max="537" width="67.5703125" bestFit="1" customWidth="1"/>
    <col min="538" max="538" width="10.7109375" bestFit="1" customWidth="1"/>
    <col min="539" max="539" width="25.7109375" bestFit="1" customWidth="1"/>
    <col min="540" max="541" width="67.5703125" bestFit="1" customWidth="1"/>
    <col min="542" max="542" width="25.7109375" bestFit="1" customWidth="1"/>
    <col min="543" max="543" width="67.5703125" bestFit="1" customWidth="1"/>
    <col min="544" max="544" width="10.7109375" bestFit="1" customWidth="1"/>
    <col min="545" max="545" width="25.7109375" bestFit="1" customWidth="1"/>
    <col min="546" max="547" width="67.5703125" bestFit="1" customWidth="1"/>
    <col min="548" max="548" width="10.7109375" bestFit="1" customWidth="1"/>
    <col min="549" max="549" width="25.7109375" bestFit="1" customWidth="1"/>
    <col min="550" max="550" width="22.42578125" bestFit="1" customWidth="1"/>
    <col min="551" max="551" width="25.7109375" bestFit="1" customWidth="1"/>
    <col min="552" max="553" width="67.5703125" bestFit="1" customWidth="1"/>
    <col min="554" max="554" width="10.7109375" bestFit="1" customWidth="1"/>
    <col min="555" max="555" width="25.7109375" bestFit="1" customWidth="1"/>
    <col min="556" max="556" width="67.5703125" bestFit="1" customWidth="1"/>
    <col min="557" max="557" width="25.7109375" bestFit="1" customWidth="1"/>
    <col min="558" max="559" width="67.5703125" bestFit="1" customWidth="1"/>
    <col min="560" max="560" width="25.7109375" bestFit="1" customWidth="1"/>
    <col min="561" max="561" width="63" bestFit="1" customWidth="1"/>
    <col min="562" max="562" width="54.140625" bestFit="1" customWidth="1"/>
    <col min="563" max="564" width="80.85546875" bestFit="1" customWidth="1"/>
    <col min="565" max="568" width="67.5703125" bestFit="1" customWidth="1"/>
    <col min="569" max="569" width="39.7109375" bestFit="1" customWidth="1"/>
    <col min="570" max="570" width="10.7109375" bestFit="1" customWidth="1"/>
    <col min="571" max="571" width="66.140625" bestFit="1" customWidth="1"/>
    <col min="572" max="572" width="30.42578125" bestFit="1" customWidth="1"/>
    <col min="573" max="573" width="36.28515625" bestFit="1" customWidth="1"/>
    <col min="574" max="574" width="53.7109375" bestFit="1" customWidth="1"/>
    <col min="575" max="575" width="61.140625" bestFit="1" customWidth="1"/>
    <col min="576" max="576" width="46.42578125" bestFit="1" customWidth="1"/>
    <col min="577" max="577" width="35.28515625" bestFit="1" customWidth="1"/>
    <col min="578" max="578" width="44.42578125" bestFit="1" customWidth="1"/>
    <col min="579" max="579" width="47.85546875" bestFit="1" customWidth="1"/>
    <col min="580" max="580" width="42.85546875" bestFit="1" customWidth="1"/>
    <col min="581" max="581" width="29" bestFit="1" customWidth="1"/>
    <col min="582" max="582" width="67.5703125" bestFit="1" customWidth="1"/>
    <col min="583" max="583" width="37.5703125" bestFit="1" customWidth="1"/>
    <col min="584" max="584" width="65.85546875" bestFit="1" customWidth="1"/>
    <col min="585" max="585" width="52" bestFit="1" customWidth="1"/>
    <col min="586" max="586" width="12.7109375" bestFit="1" customWidth="1"/>
    <col min="587" max="587" width="33.5703125" bestFit="1" customWidth="1"/>
    <col min="588" max="588" width="34.28515625" bestFit="1" customWidth="1"/>
    <col min="589" max="589" width="45.140625" bestFit="1" customWidth="1"/>
    <col min="590" max="590" width="13.85546875" bestFit="1" customWidth="1"/>
    <col min="591" max="591" width="37.42578125" bestFit="1" customWidth="1"/>
    <col min="592" max="592" width="26.5703125" bestFit="1" customWidth="1"/>
    <col min="593" max="593" width="29.85546875" bestFit="1" customWidth="1"/>
    <col min="594" max="594" width="21.7109375" bestFit="1" customWidth="1"/>
    <col min="595" max="595" width="24.85546875" bestFit="1" customWidth="1"/>
    <col min="596" max="614" width="52" bestFit="1" customWidth="1"/>
    <col min="615" max="615" width="12.7109375" bestFit="1" customWidth="1"/>
    <col min="616" max="616" width="32.140625" bestFit="1" customWidth="1"/>
    <col min="617" max="617" width="29" bestFit="1" customWidth="1"/>
    <col min="618" max="618" width="32.140625" bestFit="1" customWidth="1"/>
    <col min="619" max="619" width="35.140625" bestFit="1" customWidth="1"/>
    <col min="620" max="620" width="38.42578125" bestFit="1" customWidth="1"/>
    <col min="621" max="621" width="33" bestFit="1" customWidth="1"/>
    <col min="622" max="622" width="36.140625" bestFit="1" customWidth="1"/>
    <col min="623" max="623" width="25.5703125" bestFit="1" customWidth="1"/>
    <col min="624" max="624" width="28.7109375" bestFit="1" customWidth="1"/>
    <col min="625" max="625" width="39.7109375" bestFit="1" customWidth="1"/>
    <col min="626" max="626" width="11.7109375" bestFit="1" customWidth="1"/>
    <col min="627" max="627" width="23" bestFit="1" customWidth="1"/>
    <col min="628" max="628" width="40.5703125" bestFit="1" customWidth="1"/>
    <col min="629" max="629" width="43.7109375" bestFit="1" customWidth="1"/>
    <col min="630" max="630" width="50.5703125" bestFit="1" customWidth="1"/>
    <col min="631" max="631" width="53.7109375" bestFit="1" customWidth="1"/>
    <col min="632" max="632" width="16.42578125" bestFit="1" customWidth="1"/>
  </cols>
  <sheetData>
    <row r="1" spans="1:19" x14ac:dyDescent="0.25">
      <c r="A1" t="s">
        <v>0</v>
      </c>
    </row>
    <row r="2" spans="1:19" x14ac:dyDescent="0.25">
      <c r="A2" s="1" t="s">
        <v>1</v>
      </c>
    </row>
    <row r="3" spans="1:19" x14ac:dyDescent="0.25">
      <c r="A3" s="1" t="s">
        <v>2</v>
      </c>
    </row>
    <row r="4" spans="1:19" x14ac:dyDescent="0.25">
      <c r="A4" s="1"/>
    </row>
    <row r="5" spans="1:19" x14ac:dyDescent="0.25">
      <c r="B5" s="11" t="s">
        <v>3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9" ht="90" x14ac:dyDescent="0.25">
      <c r="A6" s="7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  <c r="P6" s="2" t="s">
        <v>19</v>
      </c>
      <c r="Q6" s="2" t="s">
        <v>20</v>
      </c>
      <c r="R6" s="2" t="s">
        <v>21</v>
      </c>
      <c r="S6" s="2" t="s">
        <v>22</v>
      </c>
    </row>
    <row r="7" spans="1:19" x14ac:dyDescent="0.25">
      <c r="A7" s="8" t="s">
        <v>23</v>
      </c>
      <c r="B7" s="5">
        <v>0.72285003153134997</v>
      </c>
      <c r="C7" s="5">
        <v>3.3389687235841084E-2</v>
      </c>
      <c r="D7" s="5">
        <v>1.6128486897717665E-2</v>
      </c>
      <c r="E7" s="5">
        <v>1.1005917159763312E-2</v>
      </c>
      <c r="F7" s="5">
        <v>1.3947590870667794E-2</v>
      </c>
      <c r="G7" s="5">
        <v>3.2967032967032967E-3</v>
      </c>
      <c r="H7" s="5">
        <v>5.7058326289095521E-3</v>
      </c>
      <c r="I7" s="5">
        <v>4.6914623837700759E-2</v>
      </c>
      <c r="J7" s="5">
        <v>5.0718512256973797E-3</v>
      </c>
      <c r="K7" s="5">
        <v>1.7328825021132713E-2</v>
      </c>
      <c r="L7" s="5">
        <v>7.1005917159763315E-2</v>
      </c>
      <c r="M7" s="5">
        <v>0</v>
      </c>
      <c r="N7" s="5">
        <v>2.8473480121831772E-3</v>
      </c>
      <c r="O7" s="5">
        <v>5.0507185122569735E-2</v>
      </c>
      <c r="P7" s="5">
        <v>0</v>
      </c>
      <c r="Q7" s="5">
        <v>0</v>
      </c>
      <c r="R7" s="5">
        <v>0</v>
      </c>
      <c r="S7" s="5">
        <f>SUM(B7:R7)</f>
        <v>0.99999999999999978</v>
      </c>
    </row>
    <row r="8" spans="1:19" x14ac:dyDescent="0.25">
      <c r="A8" s="8" t="s">
        <v>24</v>
      </c>
      <c r="B8" s="5">
        <v>0.7123001815569342</v>
      </c>
      <c r="C8" s="5">
        <v>2.0343309682665213E-2</v>
      </c>
      <c r="D8" s="5">
        <v>2.5262032323817372E-2</v>
      </c>
      <c r="E8" s="5">
        <v>0</v>
      </c>
      <c r="F8" s="5">
        <v>2.0209625859053899E-2</v>
      </c>
      <c r="G8" s="5">
        <v>0</v>
      </c>
      <c r="H8" s="5">
        <v>1.010481292952695E-2</v>
      </c>
      <c r="I8" s="5">
        <v>5.5576471112398225E-2</v>
      </c>
      <c r="J8" s="5">
        <v>1.010481292952695E-2</v>
      </c>
      <c r="K8" s="5">
        <v>2.1051693603181144E-2</v>
      </c>
      <c r="L8" s="5">
        <v>5.5576471112398225E-2</v>
      </c>
      <c r="M8" s="5">
        <v>0</v>
      </c>
      <c r="N8" s="5">
        <v>1.010481292952695E-2</v>
      </c>
      <c r="O8" s="5">
        <v>5.9365775960970826E-2</v>
      </c>
      <c r="P8" s="5">
        <v>0</v>
      </c>
      <c r="Q8" s="5">
        <v>0</v>
      </c>
      <c r="R8" s="5">
        <v>0</v>
      </c>
      <c r="S8" s="5">
        <f t="shared" ref="S8:S71" si="0">SUM(B8:R8)</f>
        <v>1</v>
      </c>
    </row>
    <row r="9" spans="1:19" x14ac:dyDescent="0.25">
      <c r="A9" s="8" t="s">
        <v>25</v>
      </c>
      <c r="B9" s="5">
        <v>0.68255739186664233</v>
      </c>
      <c r="C9" s="5">
        <v>4.3450371370695476E-2</v>
      </c>
      <c r="D9" s="5">
        <v>1.563133018230925E-2</v>
      </c>
      <c r="E9" s="5">
        <v>1.1141081565794598E-2</v>
      </c>
      <c r="F9" s="5">
        <v>1.7893315327481431E-2</v>
      </c>
      <c r="G9" s="5">
        <v>0</v>
      </c>
      <c r="H9" s="5">
        <v>1.1141120864280891E-2</v>
      </c>
      <c r="I9" s="5">
        <v>5.4782282813342909E-2</v>
      </c>
      <c r="J9" s="5">
        <v>1.4179608372721135E-2</v>
      </c>
      <c r="K9" s="5">
        <v>1.2153950033760972E-2</v>
      </c>
      <c r="L9" s="5">
        <v>7.6637407157326129E-2</v>
      </c>
      <c r="M9" s="5">
        <v>0</v>
      </c>
      <c r="N9" s="5">
        <v>4.0513166779203242E-3</v>
      </c>
      <c r="O9" s="5">
        <v>5.6380823767724512E-2</v>
      </c>
      <c r="P9" s="5">
        <v>0</v>
      </c>
      <c r="Q9" s="5">
        <v>0</v>
      </c>
      <c r="R9" s="5">
        <v>0</v>
      </c>
      <c r="S9" s="5">
        <f t="shared" si="0"/>
        <v>0.99999999999999989</v>
      </c>
    </row>
    <row r="10" spans="1:19" x14ac:dyDescent="0.25">
      <c r="A10" s="8" t="s">
        <v>26</v>
      </c>
      <c r="B10" s="5">
        <v>0.62454873646209386</v>
      </c>
      <c r="C10" s="5">
        <v>6.3176895306859202E-2</v>
      </c>
      <c r="D10" s="5">
        <v>5.415162454873646E-3</v>
      </c>
      <c r="E10" s="5">
        <v>0</v>
      </c>
      <c r="F10" s="5">
        <v>2.1660649819494584E-2</v>
      </c>
      <c r="G10" s="5">
        <v>0</v>
      </c>
      <c r="H10" s="5">
        <v>4.3321299638989168E-2</v>
      </c>
      <c r="I10" s="5">
        <v>4.5126353790613721E-2</v>
      </c>
      <c r="J10" s="5">
        <v>4.5126353790613721E-2</v>
      </c>
      <c r="K10" s="5">
        <v>4.3321299638989168E-2</v>
      </c>
      <c r="L10" s="5">
        <v>6.4981949458483748E-2</v>
      </c>
      <c r="M10" s="5">
        <v>0</v>
      </c>
      <c r="N10" s="5">
        <v>0</v>
      </c>
      <c r="O10" s="5">
        <v>4.3321299638989168E-2</v>
      </c>
      <c r="P10" s="5">
        <v>0</v>
      </c>
      <c r="Q10" s="5">
        <v>0</v>
      </c>
      <c r="R10" s="5">
        <v>0</v>
      </c>
      <c r="S10" s="5">
        <f t="shared" si="0"/>
        <v>0.99999999999999978</v>
      </c>
    </row>
    <row r="11" spans="1:19" x14ac:dyDescent="0.25">
      <c r="A11" s="8" t="s">
        <v>27</v>
      </c>
      <c r="B11" s="5">
        <v>0.66491645990398018</v>
      </c>
      <c r="C11" s="5">
        <v>5.6802609223437467E-2</v>
      </c>
      <c r="D11" s="5">
        <v>2.0593392552833219E-2</v>
      </c>
      <c r="E11" s="5">
        <v>1.1986226475868661E-2</v>
      </c>
      <c r="F11" s="5">
        <v>1.441424990388189E-2</v>
      </c>
      <c r="G11" s="5">
        <v>3.2905288170830375E-3</v>
      </c>
      <c r="H11" s="5">
        <v>5.2415454195934141E-3</v>
      </c>
      <c r="I11" s="5">
        <v>4.8306749720766762E-2</v>
      </c>
      <c r="J11" s="5">
        <v>7.2799288160538336E-3</v>
      </c>
      <c r="K11" s="5">
        <v>1.2230272645717967E-2</v>
      </c>
      <c r="L11" s="5">
        <v>8.983426455247602E-2</v>
      </c>
      <c r="M11" s="5">
        <v>5.6783362490521079E-3</v>
      </c>
      <c r="N11" s="5">
        <v>0</v>
      </c>
      <c r="O11" s="5">
        <v>5.9425435719255432E-2</v>
      </c>
      <c r="P11" s="5">
        <v>0</v>
      </c>
      <c r="Q11" s="5">
        <v>0</v>
      </c>
      <c r="R11" s="5">
        <v>0</v>
      </c>
      <c r="S11" s="5">
        <f t="shared" si="0"/>
        <v>1</v>
      </c>
    </row>
    <row r="12" spans="1:19" x14ac:dyDescent="0.25">
      <c r="A12" s="8" t="s">
        <v>28</v>
      </c>
      <c r="B12" s="5">
        <v>0.67823276033762958</v>
      </c>
      <c r="C12" s="5">
        <v>1.6623517440179387E-2</v>
      </c>
      <c r="D12" s="5">
        <v>2.0527525323857879E-2</v>
      </c>
      <c r="E12" s="5">
        <v>0</v>
      </c>
      <c r="F12" s="5">
        <v>1.8134746298377514E-2</v>
      </c>
      <c r="G12" s="5">
        <v>2.7202119447566273E-3</v>
      </c>
      <c r="H12" s="5">
        <v>9.4588613826609193E-3</v>
      </c>
      <c r="I12" s="5">
        <v>5.7678568087895149E-2</v>
      </c>
      <c r="J12" s="5">
        <v>7.5561442909906308E-3</v>
      </c>
      <c r="K12" s="5">
        <v>1.5112288581981262E-2</v>
      </c>
      <c r="L12" s="5">
        <v>0.10616382728841836</v>
      </c>
      <c r="M12" s="5">
        <v>9.0673731491887569E-3</v>
      </c>
      <c r="N12" s="5">
        <v>0</v>
      </c>
      <c r="O12" s="5">
        <v>5.8724175874063929E-2</v>
      </c>
      <c r="P12" s="5">
        <v>0</v>
      </c>
      <c r="Q12" s="5">
        <v>0</v>
      </c>
      <c r="R12" s="5">
        <v>0</v>
      </c>
      <c r="S12" s="5">
        <f t="shared" si="0"/>
        <v>1</v>
      </c>
    </row>
    <row r="13" spans="1:19" x14ac:dyDescent="0.25">
      <c r="A13" s="8" t="s">
        <v>29</v>
      </c>
      <c r="B13" s="5">
        <v>0.68498799907254659</v>
      </c>
      <c r="C13" s="5">
        <v>3.5692694208134999E-2</v>
      </c>
      <c r="D13" s="5">
        <v>2.3310463089938439E-2</v>
      </c>
      <c r="E13" s="5">
        <v>8.3306656214352723E-3</v>
      </c>
      <c r="F13" s="5">
        <v>1.6919633973267706E-2</v>
      </c>
      <c r="G13" s="5">
        <v>1.6941754730881659E-3</v>
      </c>
      <c r="H13" s="5">
        <v>5.633365063833694E-3</v>
      </c>
      <c r="I13" s="5">
        <v>5.8213873686103978E-2</v>
      </c>
      <c r="J13" s="5">
        <v>4.019163501530614E-3</v>
      </c>
      <c r="K13" s="5">
        <v>1.5183506561337875E-2</v>
      </c>
      <c r="L13" s="5">
        <v>9.1596054525179466E-2</v>
      </c>
      <c r="M13" s="5">
        <v>5.1355978075113403E-3</v>
      </c>
      <c r="N13" s="5">
        <v>0</v>
      </c>
      <c r="O13" s="5">
        <v>4.9282807416091742E-2</v>
      </c>
      <c r="P13" s="5">
        <v>0</v>
      </c>
      <c r="Q13" s="5">
        <v>0</v>
      </c>
      <c r="R13" s="5">
        <v>0</v>
      </c>
      <c r="S13" s="5">
        <f t="shared" si="0"/>
        <v>0.99999999999999989</v>
      </c>
    </row>
    <row r="14" spans="1:19" x14ac:dyDescent="0.25">
      <c r="A14" s="8" t="s">
        <v>30</v>
      </c>
      <c r="B14" s="5">
        <v>0.68039079120475998</v>
      </c>
      <c r="C14" s="5">
        <v>3.0074661857835468E-2</v>
      </c>
      <c r="D14" s="5">
        <v>1.8643347872419037E-3</v>
      </c>
      <c r="E14" s="5">
        <v>1.2663984656758326E-2</v>
      </c>
      <c r="F14" s="5">
        <v>1.2265360442380946E-2</v>
      </c>
      <c r="G14" s="5">
        <v>1.6067641648345138E-3</v>
      </c>
      <c r="H14" s="5">
        <v>3.3775531895532487E-3</v>
      </c>
      <c r="I14" s="5">
        <v>7.2733587423319007E-2</v>
      </c>
      <c r="J14" s="5">
        <v>2.8823597039595223E-3</v>
      </c>
      <c r="K14" s="5">
        <v>5.0839919033669023E-2</v>
      </c>
      <c r="L14" s="5">
        <v>7.6413195556033292E-2</v>
      </c>
      <c r="M14" s="5">
        <v>4.4768565614690453E-3</v>
      </c>
      <c r="N14" s="5">
        <v>0</v>
      </c>
      <c r="O14" s="5">
        <v>5.0410631418185685E-2</v>
      </c>
      <c r="P14" s="5">
        <v>0</v>
      </c>
      <c r="Q14" s="5">
        <v>0</v>
      </c>
      <c r="R14" s="5">
        <v>0</v>
      </c>
      <c r="S14" s="5">
        <f t="shared" si="0"/>
        <v>1</v>
      </c>
    </row>
    <row r="15" spans="1:19" x14ac:dyDescent="0.25">
      <c r="A15" s="8" t="s">
        <v>31</v>
      </c>
      <c r="B15" s="5">
        <v>0.71920085092165154</v>
      </c>
      <c r="C15" s="5">
        <v>2.2429585459728854E-2</v>
      </c>
      <c r="D15" s="5">
        <v>0</v>
      </c>
      <c r="E15" s="5">
        <v>0</v>
      </c>
      <c r="F15" s="5">
        <v>1.0228300101640421E-2</v>
      </c>
      <c r="G15" s="5">
        <v>0</v>
      </c>
      <c r="H15" s="5">
        <v>2.5032418669804189E-2</v>
      </c>
      <c r="I15" s="5">
        <v>6.6753116452811179E-2</v>
      </c>
      <c r="J15" s="5">
        <v>1.6149947528905927E-2</v>
      </c>
      <c r="K15" s="5">
        <v>1.4804118568163768E-2</v>
      </c>
      <c r="L15" s="5">
        <v>5.7691511916844053E-2</v>
      </c>
      <c r="M15" s="5">
        <v>0</v>
      </c>
      <c r="N15" s="5">
        <v>0</v>
      </c>
      <c r="O15" s="5">
        <v>6.7710150380450043E-2</v>
      </c>
      <c r="P15" s="5">
        <v>0</v>
      </c>
      <c r="Q15" s="5">
        <v>0</v>
      </c>
      <c r="R15" s="5">
        <v>0</v>
      </c>
      <c r="S15" s="5">
        <f t="shared" si="0"/>
        <v>1.0000000000000002</v>
      </c>
    </row>
    <row r="16" spans="1:19" x14ac:dyDescent="0.25">
      <c r="A16" s="8" t="s">
        <v>32</v>
      </c>
      <c r="B16" s="5">
        <v>0.71777777027601786</v>
      </c>
      <c r="C16" s="5">
        <v>2.4938271344299209E-2</v>
      </c>
      <c r="D16" s="5">
        <v>5.9259258639918913E-3</v>
      </c>
      <c r="E16" s="5">
        <v>1.209876530565011E-2</v>
      </c>
      <c r="F16" s="5">
        <v>1.9012345480307318E-2</v>
      </c>
      <c r="G16" s="5">
        <v>5.679012286325562E-3</v>
      </c>
      <c r="H16" s="5">
        <v>1.4814814659979728E-2</v>
      </c>
      <c r="I16" s="5">
        <v>5.3086419198260688E-2</v>
      </c>
      <c r="J16" s="5">
        <v>8.4152014274980584E-3</v>
      </c>
      <c r="K16" s="5">
        <v>1.5308641815312385E-2</v>
      </c>
      <c r="L16" s="5">
        <v>7.6543209076561924E-2</v>
      </c>
      <c r="M16" s="5">
        <v>5.679012286325562E-3</v>
      </c>
      <c r="N16" s="5">
        <v>0</v>
      </c>
      <c r="O16" s="5">
        <v>4.0720610979469739E-2</v>
      </c>
      <c r="P16" s="5">
        <v>0</v>
      </c>
      <c r="Q16" s="5">
        <v>0</v>
      </c>
      <c r="R16" s="5">
        <v>0</v>
      </c>
      <c r="S16" s="5">
        <f t="shared" si="0"/>
        <v>1</v>
      </c>
    </row>
    <row r="17" spans="1:19" x14ac:dyDescent="0.25">
      <c r="A17" s="8" t="s">
        <v>33</v>
      </c>
      <c r="B17" s="5">
        <v>0.58177494959106424</v>
      </c>
      <c r="C17" s="5">
        <v>4.4621660459903609E-2</v>
      </c>
      <c r="D17" s="5">
        <v>2.1646663111524023E-2</v>
      </c>
      <c r="E17" s="5">
        <v>2.514422886049042E-2</v>
      </c>
      <c r="F17" s="5">
        <v>2.0797205015571599E-2</v>
      </c>
      <c r="G17" s="5">
        <v>4.5959991762856492E-3</v>
      </c>
      <c r="H17" s="5">
        <v>3.4952113184021738E-3</v>
      </c>
      <c r="I17" s="5">
        <v>7.0639036736098851E-2</v>
      </c>
      <c r="J17" s="5">
        <v>9.2930172482176901E-3</v>
      </c>
      <c r="K17" s="5">
        <v>8.1198539525057969E-2</v>
      </c>
      <c r="L17" s="5">
        <v>5.306156682431408E-2</v>
      </c>
      <c r="M17" s="5">
        <v>1.9394122952802136E-2</v>
      </c>
      <c r="N17" s="5">
        <v>1.1447919798529037E-3</v>
      </c>
      <c r="O17" s="5">
        <v>6.1307467468892034E-2</v>
      </c>
      <c r="P17" s="5">
        <v>4.0404422818337779E-4</v>
      </c>
      <c r="Q17" s="5">
        <v>0</v>
      </c>
      <c r="R17" s="5">
        <v>1.4814955033390521E-3</v>
      </c>
      <c r="S17" s="5">
        <f t="shared" si="0"/>
        <v>0.99999999999999989</v>
      </c>
    </row>
    <row r="18" spans="1:19" x14ac:dyDescent="0.25">
      <c r="A18" s="8" t="s">
        <v>34</v>
      </c>
      <c r="B18" s="5">
        <v>0.62528753546878002</v>
      </c>
      <c r="C18" s="5">
        <v>3.6402623136513212E-2</v>
      </c>
      <c r="D18" s="5">
        <v>3.6152064275199945E-5</v>
      </c>
      <c r="E18" s="5">
        <v>3.8657652888332613E-3</v>
      </c>
      <c r="F18" s="5">
        <v>1.1561143802224583E-2</v>
      </c>
      <c r="G18" s="5">
        <v>5.798647933249892E-3</v>
      </c>
      <c r="H18" s="5">
        <v>1.1652674488296164E-2</v>
      </c>
      <c r="I18" s="5">
        <v>5.3798566936262886E-2</v>
      </c>
      <c r="J18" s="5">
        <v>3.8657652888332613E-3</v>
      </c>
      <c r="K18" s="5">
        <v>3.7369064458721526E-2</v>
      </c>
      <c r="L18" s="5">
        <v>0.12950313717591425</v>
      </c>
      <c r="M18" s="5">
        <v>7.7315305776665226E-3</v>
      </c>
      <c r="N18" s="5">
        <v>0</v>
      </c>
      <c r="O18" s="5">
        <v>7.3127393380429187E-2</v>
      </c>
      <c r="P18" s="5">
        <v>0</v>
      </c>
      <c r="Q18" s="5">
        <v>0</v>
      </c>
      <c r="R18" s="5">
        <v>0</v>
      </c>
      <c r="S18" s="5">
        <f t="shared" si="0"/>
        <v>1.0000000000000002</v>
      </c>
    </row>
    <row r="19" spans="1:19" x14ac:dyDescent="0.25">
      <c r="A19" s="8" t="s">
        <v>35</v>
      </c>
      <c r="B19" s="5">
        <v>0.67701780061833938</v>
      </c>
      <c r="C19" s="5">
        <v>2.4139996396669146E-2</v>
      </c>
      <c r="D19" s="5">
        <v>2.3134163213474598E-2</v>
      </c>
      <c r="E19" s="5">
        <v>2.8917704016843248E-3</v>
      </c>
      <c r="F19" s="5">
        <v>9.3039569445495657E-3</v>
      </c>
      <c r="G19" s="5">
        <v>0</v>
      </c>
      <c r="H19" s="5">
        <v>3.0174995495836432E-3</v>
      </c>
      <c r="I19" s="5">
        <v>6.5630615203444237E-2</v>
      </c>
      <c r="J19" s="5">
        <v>7.2922905781604708E-3</v>
      </c>
      <c r="K19" s="5">
        <v>5.5320825075700124E-2</v>
      </c>
      <c r="L19" s="5">
        <v>8.4070874263071527E-2</v>
      </c>
      <c r="M19" s="5">
        <v>0</v>
      </c>
      <c r="N19" s="5">
        <v>0</v>
      </c>
      <c r="O19" s="5">
        <v>4.818020775532296E-2</v>
      </c>
      <c r="P19" s="5">
        <v>0</v>
      </c>
      <c r="Q19" s="5">
        <v>0</v>
      </c>
      <c r="R19" s="5">
        <v>0</v>
      </c>
      <c r="S19" s="5">
        <f t="shared" si="0"/>
        <v>1.0000000000000002</v>
      </c>
    </row>
    <row r="20" spans="1:19" x14ac:dyDescent="0.25">
      <c r="A20" s="8" t="s">
        <v>36</v>
      </c>
      <c r="B20" s="5">
        <v>0.57528907357332137</v>
      </c>
      <c r="C20" s="5">
        <v>6.8131619048466568E-2</v>
      </c>
      <c r="D20" s="5">
        <v>5.5069076435062259E-3</v>
      </c>
      <c r="E20" s="5">
        <v>1.6948235842854514E-2</v>
      </c>
      <c r="F20" s="5">
        <v>7.7744578496558485E-3</v>
      </c>
      <c r="G20" s="5">
        <v>6.2195662797246785E-3</v>
      </c>
      <c r="H20" s="5">
        <v>3.8807502099532112E-2</v>
      </c>
      <c r="I20" s="5">
        <v>7.6124899777880187E-2</v>
      </c>
      <c r="J20" s="5">
        <v>1.1985622518219432E-2</v>
      </c>
      <c r="K20" s="5">
        <v>4.6646747097935093E-2</v>
      </c>
      <c r="L20" s="5">
        <v>6.1871727053511127E-2</v>
      </c>
      <c r="M20" s="5">
        <v>0</v>
      </c>
      <c r="N20" s="5">
        <v>0</v>
      </c>
      <c r="O20" s="5">
        <v>8.4693641215392926E-2</v>
      </c>
      <c r="P20" s="5">
        <v>0</v>
      </c>
      <c r="Q20" s="5">
        <v>0</v>
      </c>
      <c r="R20" s="5">
        <v>0</v>
      </c>
      <c r="S20" s="5">
        <f t="shared" si="0"/>
        <v>1</v>
      </c>
    </row>
    <row r="21" spans="1:19" x14ac:dyDescent="0.25">
      <c r="A21" s="8" t="s">
        <v>37</v>
      </c>
      <c r="B21" s="5">
        <v>0.67794591691059514</v>
      </c>
      <c r="C21" s="5">
        <v>1.5890925325793837E-2</v>
      </c>
      <c r="D21" s="5">
        <v>2.6683903740553891E-2</v>
      </c>
      <c r="E21" s="5">
        <v>0</v>
      </c>
      <c r="F21" s="5">
        <v>1.5689286254951418E-2</v>
      </c>
      <c r="G21" s="5">
        <v>1.8818201043703229E-3</v>
      </c>
      <c r="H21" s="5">
        <v>5.5409147517570621E-3</v>
      </c>
      <c r="I21" s="5">
        <v>6.1044861307977587E-2</v>
      </c>
      <c r="J21" s="5">
        <v>7.1090981720656641E-3</v>
      </c>
      <c r="K21" s="5">
        <v>5.8520795141014374E-2</v>
      </c>
      <c r="L21" s="5">
        <v>6.7184246849129534E-2</v>
      </c>
      <c r="M21" s="5">
        <v>8.2688458696626391E-3</v>
      </c>
      <c r="N21" s="5">
        <v>0</v>
      </c>
      <c r="O21" s="5">
        <v>4.6886347756903618E-2</v>
      </c>
      <c r="P21" s="5">
        <v>0</v>
      </c>
      <c r="Q21" s="5">
        <v>7.3530378152247798E-3</v>
      </c>
      <c r="R21" s="5">
        <v>0</v>
      </c>
      <c r="S21" s="5">
        <f t="shared" si="0"/>
        <v>0.99999999999999978</v>
      </c>
    </row>
    <row r="22" spans="1:19" x14ac:dyDescent="0.25">
      <c r="A22" s="8" t="s">
        <v>38</v>
      </c>
      <c r="B22" s="5">
        <v>0.64935481314731069</v>
      </c>
      <c r="C22" s="5">
        <v>6.198577604239297E-2</v>
      </c>
      <c r="D22" s="5">
        <v>3.3719942685080044E-2</v>
      </c>
      <c r="E22" s="5">
        <v>0</v>
      </c>
      <c r="F22" s="5">
        <v>9.7615395342351141E-3</v>
      </c>
      <c r="G22" s="5">
        <v>0</v>
      </c>
      <c r="H22" s="5">
        <v>3.3468135545948962E-3</v>
      </c>
      <c r="I22" s="5">
        <v>6.5635326443442457E-2</v>
      </c>
      <c r="J22" s="5">
        <v>4.8807697671175571E-3</v>
      </c>
      <c r="K22" s="5">
        <v>6.3101380560591266E-2</v>
      </c>
      <c r="L22" s="5">
        <v>5.4246269697392276E-2</v>
      </c>
      <c r="M22" s="5">
        <v>1.3108353088830009E-2</v>
      </c>
      <c r="N22" s="5">
        <v>5.578022590991494E-4</v>
      </c>
      <c r="O22" s="5">
        <v>4.0301213219913541E-2</v>
      </c>
      <c r="P22" s="5">
        <v>0</v>
      </c>
      <c r="Q22" s="5">
        <v>0</v>
      </c>
      <c r="R22" s="5">
        <v>0</v>
      </c>
      <c r="S22" s="5">
        <f t="shared" si="0"/>
        <v>1</v>
      </c>
    </row>
    <row r="23" spans="1:19" x14ac:dyDescent="0.25">
      <c r="A23" s="8" t="s">
        <v>39</v>
      </c>
      <c r="B23" s="5">
        <v>0.63262886350904857</v>
      </c>
      <c r="C23" s="5">
        <v>4.110444887154252E-2</v>
      </c>
      <c r="D23" s="5">
        <v>1.7272645784353474E-2</v>
      </c>
      <c r="E23" s="5">
        <v>0</v>
      </c>
      <c r="F23" s="5">
        <v>1.1075589663249556E-2</v>
      </c>
      <c r="G23" s="5">
        <v>1.2657816757999493E-3</v>
      </c>
      <c r="H23" s="5">
        <v>2.1554961554700026E-2</v>
      </c>
      <c r="I23" s="5">
        <v>5.0801067625452008E-2</v>
      </c>
      <c r="J23" s="5">
        <v>6.3289083789997468E-3</v>
      </c>
      <c r="K23" s="5">
        <v>8.016617280066346E-2</v>
      </c>
      <c r="L23" s="5">
        <v>8.3594331505954994E-2</v>
      </c>
      <c r="M23" s="5">
        <v>1.5822270947499367E-3</v>
      </c>
      <c r="N23" s="5">
        <v>0</v>
      </c>
      <c r="O23" s="5">
        <v>5.262500153548582E-2</v>
      </c>
      <c r="P23" s="5">
        <v>0</v>
      </c>
      <c r="Q23" s="5">
        <v>0</v>
      </c>
      <c r="R23" s="5">
        <v>0</v>
      </c>
      <c r="S23" s="5">
        <f t="shared" si="0"/>
        <v>1.0000000000000002</v>
      </c>
    </row>
    <row r="24" spans="1:19" x14ac:dyDescent="0.25">
      <c r="A24" s="8" t="s">
        <v>40</v>
      </c>
      <c r="B24" s="5">
        <v>0.64904647041431418</v>
      </c>
      <c r="C24" s="5">
        <v>2.7534350372361398E-2</v>
      </c>
      <c r="D24" s="5">
        <v>2.2664665863712959E-2</v>
      </c>
      <c r="E24" s="5">
        <v>5.0047053007642329E-3</v>
      </c>
      <c r="F24" s="5">
        <v>1.4559504988334204E-2</v>
      </c>
      <c r="G24" s="5">
        <v>6.9885623944004177E-4</v>
      </c>
      <c r="H24" s="5">
        <v>1.9412673317778937E-2</v>
      </c>
      <c r="I24" s="5">
        <v>8.150687959592634E-2</v>
      </c>
      <c r="J24" s="5">
        <v>1.18902624071396E-2</v>
      </c>
      <c r="K24" s="5">
        <v>9.4636782424172318E-3</v>
      </c>
      <c r="L24" s="5">
        <v>0.1027292480274766</v>
      </c>
      <c r="M24" s="5">
        <v>4.1251930800280242E-3</v>
      </c>
      <c r="N24" s="5">
        <v>0</v>
      </c>
      <c r="O24" s="5">
        <v>5.1363512150306205E-2</v>
      </c>
      <c r="P24" s="5">
        <v>0</v>
      </c>
      <c r="Q24" s="5">
        <v>0</v>
      </c>
      <c r="R24" s="5">
        <v>0</v>
      </c>
      <c r="S24" s="5">
        <f t="shared" si="0"/>
        <v>1</v>
      </c>
    </row>
    <row r="25" spans="1:19" x14ac:dyDescent="0.25">
      <c r="A25" s="8" t="s">
        <v>41</v>
      </c>
      <c r="B25" s="5">
        <v>0.55429847494553386</v>
      </c>
      <c r="C25" s="5">
        <v>2.2624601977543152E-2</v>
      </c>
      <c r="D25" s="5">
        <v>2.828054298642534E-2</v>
      </c>
      <c r="E25" s="5">
        <v>4.1855203619909499E-2</v>
      </c>
      <c r="F25" s="5">
        <v>2.2624434389140271E-2</v>
      </c>
      <c r="G25" s="5">
        <v>1.1312217194570135E-2</v>
      </c>
      <c r="H25" s="5">
        <v>1.8099547511312219E-2</v>
      </c>
      <c r="I25" s="5">
        <v>9.6153846153846159E-2</v>
      </c>
      <c r="J25" s="5">
        <v>4.4117647058823532E-2</v>
      </c>
      <c r="K25" s="5">
        <v>0</v>
      </c>
      <c r="L25" s="5">
        <v>0.10633484162895927</v>
      </c>
      <c r="M25" s="5">
        <v>0</v>
      </c>
      <c r="N25" s="5">
        <v>1.3574660633484163E-2</v>
      </c>
      <c r="O25" s="5">
        <v>4.072398190045249E-2</v>
      </c>
      <c r="P25" s="5">
        <v>0</v>
      </c>
      <c r="Q25" s="5">
        <v>0</v>
      </c>
      <c r="R25" s="5">
        <v>0</v>
      </c>
      <c r="S25" s="5">
        <f t="shared" si="0"/>
        <v>0.99999999999999989</v>
      </c>
    </row>
    <row r="26" spans="1:19" x14ac:dyDescent="0.25">
      <c r="A26" s="8" t="s">
        <v>42</v>
      </c>
      <c r="B26" s="5">
        <v>0.63088085952613437</v>
      </c>
      <c r="C26" s="5">
        <v>4.6768973971950956E-2</v>
      </c>
      <c r="D26" s="5">
        <v>4.1928044246094483E-2</v>
      </c>
      <c r="E26" s="5">
        <v>2.0091923259189619E-3</v>
      </c>
      <c r="F26" s="5">
        <v>1.546910395279066E-2</v>
      </c>
      <c r="G26" s="5">
        <v>1.3835176647075515E-3</v>
      </c>
      <c r="H26" s="5">
        <v>2.7328720192346181E-3</v>
      </c>
      <c r="I26" s="5">
        <v>7.1605240174613546E-2</v>
      </c>
      <c r="J26" s="5">
        <v>7.0599193830227632E-3</v>
      </c>
      <c r="K26" s="5">
        <v>6.5540121150722941E-2</v>
      </c>
      <c r="L26" s="5">
        <v>6.1137745085752059E-2</v>
      </c>
      <c r="M26" s="5">
        <v>5.3291004375075049E-3</v>
      </c>
      <c r="N26" s="5">
        <v>0</v>
      </c>
      <c r="O26" s="5">
        <v>3.7451561319547341E-2</v>
      </c>
      <c r="P26" s="5">
        <v>0</v>
      </c>
      <c r="Q26" s="5">
        <v>1.0703748742002254E-2</v>
      </c>
      <c r="R26" s="5">
        <v>0</v>
      </c>
      <c r="S26" s="5">
        <f t="shared" si="0"/>
        <v>1.0000000000000002</v>
      </c>
    </row>
    <row r="27" spans="1:19" x14ac:dyDescent="0.25">
      <c r="A27" s="8" t="s">
        <v>43</v>
      </c>
      <c r="B27" s="5">
        <v>0.72904384281329038</v>
      </c>
      <c r="C27" s="5">
        <v>1.5433135723500642E-2</v>
      </c>
      <c r="D27" s="5">
        <v>1.0386502787017041E-2</v>
      </c>
      <c r="E27" s="5">
        <v>1.3547612330891792E-2</v>
      </c>
      <c r="F27" s="5">
        <v>1.9192450802096705E-2</v>
      </c>
      <c r="G27" s="5">
        <v>9.709122170472451E-3</v>
      </c>
      <c r="H27" s="5">
        <v>1.1515470481258023E-2</v>
      </c>
      <c r="I27" s="5">
        <v>6.9243351913446938E-2</v>
      </c>
      <c r="J27" s="5">
        <v>1.3547612330891792E-2</v>
      </c>
      <c r="K27" s="5">
        <v>3.3869030827229481E-2</v>
      </c>
      <c r="L27" s="5">
        <v>2.3708321579060637E-2</v>
      </c>
      <c r="M27" s="5">
        <v>4.5158707769639306E-3</v>
      </c>
      <c r="N27" s="5">
        <v>4.5158707769639306E-3</v>
      </c>
      <c r="O27" s="5">
        <v>3.2740063132988495E-2</v>
      </c>
      <c r="P27" s="5">
        <v>0</v>
      </c>
      <c r="Q27" s="5">
        <v>9.0317415539278613E-3</v>
      </c>
      <c r="R27" s="5">
        <v>0</v>
      </c>
      <c r="S27" s="5">
        <f t="shared" si="0"/>
        <v>1.0000000000000002</v>
      </c>
    </row>
    <row r="28" spans="1:19" x14ac:dyDescent="0.25">
      <c r="A28" s="8" t="s">
        <v>44</v>
      </c>
      <c r="B28" s="5">
        <v>0.71185227400573159</v>
      </c>
      <c r="C28" s="5">
        <v>2.3926725308364684E-2</v>
      </c>
      <c r="D28" s="5">
        <v>1.4487229907452376E-2</v>
      </c>
      <c r="E28" s="5">
        <v>2.7295569623887101E-3</v>
      </c>
      <c r="F28" s="5">
        <v>1.253975968954567E-2</v>
      </c>
      <c r="G28" s="5">
        <v>3.8010428745352647E-3</v>
      </c>
      <c r="H28" s="5">
        <v>2.6788727606272917E-3</v>
      </c>
      <c r="I28" s="5">
        <v>6.5572251509295285E-2</v>
      </c>
      <c r="J28" s="5">
        <v>5.804224314692465E-3</v>
      </c>
      <c r="K28" s="5">
        <v>1.7747532039155807E-2</v>
      </c>
      <c r="L28" s="5">
        <v>7.531211315617127E-2</v>
      </c>
      <c r="M28" s="5">
        <v>5.804224314692465E-3</v>
      </c>
      <c r="N28" s="5">
        <v>6.6971819015682293E-4</v>
      </c>
      <c r="O28" s="5">
        <v>5.7074474967190217E-2</v>
      </c>
      <c r="P28" s="5">
        <v>0</v>
      </c>
      <c r="Q28" s="5">
        <v>0</v>
      </c>
      <c r="R28" s="5">
        <v>0</v>
      </c>
      <c r="S28" s="5">
        <f t="shared" si="0"/>
        <v>1</v>
      </c>
    </row>
    <row r="29" spans="1:19" x14ac:dyDescent="0.25">
      <c r="A29" s="8" t="s">
        <v>45</v>
      </c>
      <c r="B29" s="5">
        <v>0.66171144313411157</v>
      </c>
      <c r="C29" s="5">
        <v>3.4888837150971193E-2</v>
      </c>
      <c r="D29" s="5">
        <v>2.3157065395686158E-2</v>
      </c>
      <c r="E29" s="5">
        <v>1.0398419119469391E-3</v>
      </c>
      <c r="F29" s="5">
        <v>1.174743611194139E-2</v>
      </c>
      <c r="G29" s="5">
        <v>8.6933464337451982E-4</v>
      </c>
      <c r="H29" s="5">
        <v>2.6554367882351466E-3</v>
      </c>
      <c r="I29" s="5">
        <v>6.9259233698293413E-2</v>
      </c>
      <c r="J29" s="5">
        <v>5.3603982731593395E-3</v>
      </c>
      <c r="K29" s="5">
        <v>6.0676337010826364E-2</v>
      </c>
      <c r="L29" s="5">
        <v>7.0640124286190778E-2</v>
      </c>
      <c r="M29" s="5">
        <v>3.8242597933973162E-3</v>
      </c>
      <c r="N29" s="5">
        <v>4.0464525442357527E-3</v>
      </c>
      <c r="O29" s="5">
        <v>4.9340614894229501E-2</v>
      </c>
      <c r="P29" s="5">
        <v>0</v>
      </c>
      <c r="Q29" s="5">
        <v>0</v>
      </c>
      <c r="R29" s="5">
        <v>7.8318436340046827E-4</v>
      </c>
      <c r="S29" s="5">
        <f t="shared" si="0"/>
        <v>0.99999999999999989</v>
      </c>
    </row>
    <row r="30" spans="1:19" x14ac:dyDescent="0.25">
      <c r="A30" s="8" t="s">
        <v>46</v>
      </c>
      <c r="B30" s="5">
        <v>0.64049145299145294</v>
      </c>
      <c r="C30" s="5">
        <v>1.6025641025641024E-2</v>
      </c>
      <c r="D30" s="5">
        <v>2.8846153846153848E-2</v>
      </c>
      <c r="E30" s="5">
        <v>0</v>
      </c>
      <c r="F30" s="5">
        <v>3.2051282051282048E-2</v>
      </c>
      <c r="G30" s="5">
        <v>6.41025641025641E-3</v>
      </c>
      <c r="H30" s="5">
        <v>2.2435897435897436E-2</v>
      </c>
      <c r="I30" s="5">
        <v>6.997863247863248E-2</v>
      </c>
      <c r="J30" s="5">
        <v>3.205128205128205E-3</v>
      </c>
      <c r="K30" s="5">
        <v>7.0512820512820512E-2</v>
      </c>
      <c r="L30" s="5">
        <v>7.371794871794872E-2</v>
      </c>
      <c r="M30" s="5">
        <v>5.876068376068376E-3</v>
      </c>
      <c r="N30" s="5">
        <v>0</v>
      </c>
      <c r="O30" s="5">
        <v>3.0448717948717948E-2</v>
      </c>
      <c r="P30" s="5">
        <v>0</v>
      </c>
      <c r="Q30" s="5">
        <v>0</v>
      </c>
      <c r="R30" s="5">
        <v>0</v>
      </c>
      <c r="S30" s="5">
        <f t="shared" si="0"/>
        <v>0.99999999999999978</v>
      </c>
    </row>
    <row r="31" spans="1:19" x14ac:dyDescent="0.25">
      <c r="A31" s="8" t="s">
        <v>47</v>
      </c>
      <c r="B31" s="5">
        <v>0.63167352119318021</v>
      </c>
      <c r="C31" s="5">
        <v>5.8360134094389664E-2</v>
      </c>
      <c r="D31" s="5">
        <v>1.2555809974061319E-2</v>
      </c>
      <c r="E31" s="5">
        <v>8.1858755637225829E-3</v>
      </c>
      <c r="F31" s="5">
        <v>1.7898270182676618E-2</v>
      </c>
      <c r="G31" s="5">
        <v>2.466145510755126E-3</v>
      </c>
      <c r="H31" s="5">
        <v>1.1554822628514696E-2</v>
      </c>
      <c r="I31" s="5">
        <v>5.9208013810622427E-2</v>
      </c>
      <c r="J31" s="5">
        <v>7.3658289671951751E-3</v>
      </c>
      <c r="K31" s="5">
        <v>7.1459282887735856E-2</v>
      </c>
      <c r="L31" s="5">
        <v>6.2466922320061125E-2</v>
      </c>
      <c r="M31" s="5">
        <v>5.7308678964564886E-3</v>
      </c>
      <c r="N31" s="5">
        <v>1.1503963784103134E-3</v>
      </c>
      <c r="O31" s="5">
        <v>4.9924108592218137E-2</v>
      </c>
      <c r="P31" s="5">
        <v>0</v>
      </c>
      <c r="Q31" s="5">
        <v>0</v>
      </c>
      <c r="R31" s="5">
        <v>0</v>
      </c>
      <c r="S31" s="5">
        <f t="shared" si="0"/>
        <v>0.99999999999999989</v>
      </c>
    </row>
    <row r="32" spans="1:19" x14ac:dyDescent="0.25">
      <c r="A32" s="8" t="s">
        <v>48</v>
      </c>
      <c r="B32" s="5">
        <v>0.63650325306063615</v>
      </c>
      <c r="C32" s="5">
        <v>5.422336204991151E-2</v>
      </c>
      <c r="D32" s="5">
        <v>1.2049612398290353E-2</v>
      </c>
      <c r="E32" s="5">
        <v>1.1045478031766157E-2</v>
      </c>
      <c r="F32" s="5">
        <v>1.2049612398290353E-2</v>
      </c>
      <c r="G32" s="5">
        <v>0</v>
      </c>
      <c r="H32" s="5">
        <v>5.522739015883079E-2</v>
      </c>
      <c r="I32" s="5">
        <v>9.3384496086750243E-2</v>
      </c>
      <c r="J32" s="5">
        <v>6.0248061991451766E-3</v>
      </c>
      <c r="K32" s="5">
        <v>1.0041343665241962E-2</v>
      </c>
      <c r="L32" s="5">
        <v>4.8198449593161413E-2</v>
      </c>
      <c r="M32" s="5">
        <v>0</v>
      </c>
      <c r="N32" s="5">
        <v>0</v>
      </c>
      <c r="O32" s="5">
        <v>6.1252196357975963E-2</v>
      </c>
      <c r="P32" s="5">
        <v>0</v>
      </c>
      <c r="Q32" s="5">
        <v>0</v>
      </c>
      <c r="R32" s="5">
        <v>0</v>
      </c>
      <c r="S32" s="5">
        <f t="shared" si="0"/>
        <v>1.0000000000000002</v>
      </c>
    </row>
    <row r="33" spans="1:19" x14ac:dyDescent="0.25">
      <c r="A33" s="8" t="s">
        <v>49</v>
      </c>
      <c r="B33" s="5">
        <v>0.60583396281124335</v>
      </c>
      <c r="C33" s="5">
        <v>4.8465720330217031E-2</v>
      </c>
      <c r="D33" s="5">
        <v>3.81155060468139E-2</v>
      </c>
      <c r="E33" s="5">
        <v>0</v>
      </c>
      <c r="F33" s="5">
        <v>1.4000267009391597E-2</v>
      </c>
      <c r="G33" s="5">
        <v>0</v>
      </c>
      <c r="H33" s="5">
        <v>1.0660070767202537E-2</v>
      </c>
      <c r="I33" s="5">
        <v>6.8873250762133964E-2</v>
      </c>
      <c r="J33" s="5">
        <v>7.106713844801691E-3</v>
      </c>
      <c r="K33" s="5">
        <v>3.3795028247025433E-2</v>
      </c>
      <c r="L33" s="5">
        <v>9.2348747680768756E-2</v>
      </c>
      <c r="M33" s="5">
        <v>9.1795053828688505E-3</v>
      </c>
      <c r="N33" s="5">
        <v>0</v>
      </c>
      <c r="O33" s="5">
        <v>7.1621227117532979E-2</v>
      </c>
      <c r="P33" s="5">
        <v>0</v>
      </c>
      <c r="Q33" s="5">
        <v>0</v>
      </c>
      <c r="R33" s="5">
        <v>0</v>
      </c>
      <c r="S33" s="5">
        <f t="shared" si="0"/>
        <v>1</v>
      </c>
    </row>
    <row r="34" spans="1:19" x14ac:dyDescent="0.25">
      <c r="A34" s="8" t="s">
        <v>50</v>
      </c>
      <c r="B34" s="5">
        <v>0.67925347767337829</v>
      </c>
      <c r="C34" s="5">
        <v>4.3946765881188142E-2</v>
      </c>
      <c r="D34" s="5">
        <v>2.7287875558784268E-2</v>
      </c>
      <c r="E34" s="5">
        <v>1.6761092103522921E-3</v>
      </c>
      <c r="F34" s="5">
        <v>8.5645092577757362E-3</v>
      </c>
      <c r="G34" s="5">
        <v>2.3567730726051131E-4</v>
      </c>
      <c r="H34" s="5">
        <v>3.4979438847759915E-3</v>
      </c>
      <c r="I34" s="5">
        <v>6.3245937017021359E-2</v>
      </c>
      <c r="J34" s="5">
        <v>5.8663822362330226E-3</v>
      </c>
      <c r="K34" s="5">
        <v>1.7599146708699068E-2</v>
      </c>
      <c r="L34" s="5">
        <v>9.3412427942804563E-2</v>
      </c>
      <c r="M34" s="5">
        <v>4.5377590816854732E-3</v>
      </c>
      <c r="N34" s="5">
        <v>0</v>
      </c>
      <c r="O34" s="5">
        <v>5.0875988240041421E-2</v>
      </c>
      <c r="P34" s="5">
        <v>0</v>
      </c>
      <c r="Q34" s="5">
        <v>0</v>
      </c>
      <c r="R34" s="5">
        <v>0</v>
      </c>
      <c r="S34" s="5">
        <f t="shared" si="0"/>
        <v>1.0000000000000002</v>
      </c>
    </row>
    <row r="35" spans="1:19" x14ac:dyDescent="0.25">
      <c r="A35" s="8" t="s">
        <v>51</v>
      </c>
      <c r="B35" s="5">
        <v>0.64569639408976698</v>
      </c>
      <c r="C35" s="5">
        <v>5.5091345900849555E-2</v>
      </c>
      <c r="D35" s="5">
        <v>3.9409097842641738E-2</v>
      </c>
      <c r="E35" s="5">
        <v>8.4145284284566409E-3</v>
      </c>
      <c r="F35" s="5">
        <v>9.1508875842998532E-3</v>
      </c>
      <c r="G35" s="5">
        <v>4.802115295252425E-3</v>
      </c>
      <c r="H35" s="5">
        <v>3.6191039222565687E-3</v>
      </c>
      <c r="I35" s="5">
        <v>4.7018639083037508E-2</v>
      </c>
      <c r="J35" s="5">
        <v>4.7490994039637536E-3</v>
      </c>
      <c r="K35" s="5">
        <v>7.0932995105177393E-2</v>
      </c>
      <c r="L35" s="5">
        <v>5.9348026075840672E-2</v>
      </c>
      <c r="M35" s="5">
        <v>8.1356792939655635E-3</v>
      </c>
      <c r="N35" s="5">
        <v>9.4203233839042601E-4</v>
      </c>
      <c r="O35" s="5">
        <v>4.1668914768190582E-2</v>
      </c>
      <c r="P35" s="5">
        <v>0</v>
      </c>
      <c r="Q35" s="5">
        <v>1.1980280975580403E-6</v>
      </c>
      <c r="R35" s="5">
        <v>1.019942839812926E-3</v>
      </c>
      <c r="S35" s="5">
        <f t="shared" si="0"/>
        <v>0.99999999999999989</v>
      </c>
    </row>
    <row r="36" spans="1:19" x14ac:dyDescent="0.25">
      <c r="A36" s="8" t="s">
        <v>52</v>
      </c>
      <c r="B36" s="5">
        <v>0.47195357833655699</v>
      </c>
      <c r="C36" s="5">
        <v>3.8684719535783368E-2</v>
      </c>
      <c r="D36" s="5">
        <v>2.321083172147002E-2</v>
      </c>
      <c r="E36" s="5">
        <v>3.4816247582205029E-2</v>
      </c>
      <c r="F36" s="5">
        <v>2.321083172147002E-2</v>
      </c>
      <c r="G36" s="5">
        <v>1.160541586073501E-2</v>
      </c>
      <c r="H36" s="5">
        <v>3.4816247582205029E-2</v>
      </c>
      <c r="I36" s="5">
        <v>7.7369439071566737E-2</v>
      </c>
      <c r="J36" s="5">
        <v>2.321083172147002E-2</v>
      </c>
      <c r="K36" s="5">
        <v>4.4487427466150871E-2</v>
      </c>
      <c r="L36" s="5">
        <v>0.10444874274661509</v>
      </c>
      <c r="M36" s="5">
        <v>4.2553191489361701E-2</v>
      </c>
      <c r="N36" s="5">
        <v>2.321083172147002E-2</v>
      </c>
      <c r="O36" s="5">
        <v>4.6421663442940041E-2</v>
      </c>
      <c r="P36" s="5">
        <v>0</v>
      </c>
      <c r="Q36" s="5">
        <v>0</v>
      </c>
      <c r="R36" s="5">
        <v>0</v>
      </c>
      <c r="S36" s="5">
        <f t="shared" si="0"/>
        <v>0.99999999999999989</v>
      </c>
    </row>
    <row r="37" spans="1:19" x14ac:dyDescent="0.25">
      <c r="A37" s="8" t="s">
        <v>53</v>
      </c>
      <c r="B37" s="5">
        <v>0.60103279331665826</v>
      </c>
      <c r="C37" s="5">
        <v>5.922666446059574E-2</v>
      </c>
      <c r="D37" s="5">
        <v>2.3506410465189215E-2</v>
      </c>
      <c r="E37" s="5">
        <v>1.8378189791825313E-2</v>
      </c>
      <c r="F37" s="5">
        <v>1.242212281323418E-2</v>
      </c>
      <c r="G37" s="5">
        <v>1.2185066027353988E-3</v>
      </c>
      <c r="H37" s="5">
        <v>5.8781013772798872E-3</v>
      </c>
      <c r="I37" s="5">
        <v>5.9509071238778279E-2</v>
      </c>
      <c r="J37" s="5">
        <v>5.7360350559398565E-3</v>
      </c>
      <c r="K37" s="5">
        <v>6.8755339040827021E-2</v>
      </c>
      <c r="L37" s="5">
        <v>5.4473424121280881E-2</v>
      </c>
      <c r="M37" s="5">
        <v>1.6432493805890652E-2</v>
      </c>
      <c r="N37" s="5">
        <v>7.9397972817334947E-5</v>
      </c>
      <c r="O37" s="5">
        <v>6.7830570210712648E-2</v>
      </c>
      <c r="P37" s="5">
        <v>4.4249386600695483E-3</v>
      </c>
      <c r="Q37" s="5">
        <v>0</v>
      </c>
      <c r="R37" s="5">
        <v>1.0959410661659458E-3</v>
      </c>
      <c r="S37" s="5">
        <f t="shared" si="0"/>
        <v>0.99999999999999989</v>
      </c>
    </row>
    <row r="38" spans="1:19" x14ac:dyDescent="0.25">
      <c r="A38" s="8" t="s">
        <v>54</v>
      </c>
      <c r="B38" s="5">
        <v>0.64845869038137083</v>
      </c>
      <c r="C38" s="5">
        <v>5.2965899325554899E-2</v>
      </c>
      <c r="D38" s="5">
        <v>2.1186238664848013E-2</v>
      </c>
      <c r="E38" s="5">
        <v>6.3559321321413767E-3</v>
      </c>
      <c r="F38" s="5">
        <v>1.4698093055576934E-2</v>
      </c>
      <c r="G38" s="5">
        <v>6.3559321321413767E-3</v>
      </c>
      <c r="H38" s="5">
        <v>2.1190475952936106E-3</v>
      </c>
      <c r="I38" s="5">
        <v>5.2203389245321176E-2</v>
      </c>
      <c r="J38" s="5">
        <v>3.8135592792848262E-2</v>
      </c>
      <c r="K38" s="5">
        <v>3.8453792950701816E-2</v>
      </c>
      <c r="L38" s="5">
        <v>4.7563357013234726E-2</v>
      </c>
      <c r="M38" s="5">
        <v>8.4743744005652596E-3</v>
      </c>
      <c r="N38" s="5">
        <v>0</v>
      </c>
      <c r="O38" s="5">
        <v>6.3029660310401983E-2</v>
      </c>
      <c r="P38" s="5">
        <v>0</v>
      </c>
      <c r="Q38" s="5">
        <v>0</v>
      </c>
      <c r="R38" s="5">
        <v>0</v>
      </c>
      <c r="S38" s="5">
        <f t="shared" si="0"/>
        <v>1.0000000000000004</v>
      </c>
    </row>
    <row r="39" spans="1:19" x14ac:dyDescent="0.25">
      <c r="A39" s="8" t="s">
        <v>55</v>
      </c>
      <c r="B39" s="5">
        <v>0.68721837798624252</v>
      </c>
      <c r="C39" s="5">
        <v>2.3875543624219314E-2</v>
      </c>
      <c r="D39" s="5">
        <v>1.6606418207467132E-2</v>
      </c>
      <c r="E39" s="5">
        <v>5.6171832452591147E-3</v>
      </c>
      <c r="F39" s="5">
        <v>1.436381363072743E-2</v>
      </c>
      <c r="G39" s="5">
        <v>5.4227389209905686E-4</v>
      </c>
      <c r="H39" s="5">
        <v>5.0567345099408623E-3</v>
      </c>
      <c r="I39" s="5">
        <v>6.3127222010297884E-2</v>
      </c>
      <c r="J39" s="5">
        <v>6.3102162750720073E-3</v>
      </c>
      <c r="K39" s="5">
        <v>5.8124116089850207E-2</v>
      </c>
      <c r="L39" s="5">
        <v>5.7546524654820644E-2</v>
      </c>
      <c r="M39" s="5">
        <v>9.4967617570061655E-3</v>
      </c>
      <c r="N39" s="5">
        <v>0</v>
      </c>
      <c r="O39" s="5">
        <v>4.9000773762491956E-2</v>
      </c>
      <c r="P39" s="5">
        <v>4.4278860682539297E-6</v>
      </c>
      <c r="Q39" s="5">
        <v>7.3788265116512695E-4</v>
      </c>
      <c r="R39" s="5">
        <v>2.3717298172722203E-3</v>
      </c>
      <c r="S39" s="5">
        <f t="shared" si="0"/>
        <v>0.99999999999999978</v>
      </c>
    </row>
    <row r="40" spans="1:19" x14ac:dyDescent="0.25">
      <c r="A40" s="8" t="s">
        <v>56</v>
      </c>
      <c r="B40" s="5">
        <v>0.66813510740125259</v>
      </c>
      <c r="C40" s="5">
        <v>5.5254713196951466E-2</v>
      </c>
      <c r="D40" s="5">
        <v>2.7417997907368145E-2</v>
      </c>
      <c r="E40" s="5">
        <v>1.129038556635829E-2</v>
      </c>
      <c r="F40" s="5">
        <v>2.0958684316085038E-2</v>
      </c>
      <c r="G40" s="5">
        <v>3.4897713598074608E-3</v>
      </c>
      <c r="H40" s="5">
        <v>6.0168471720818293E-3</v>
      </c>
      <c r="I40" s="5">
        <v>5.5675892498997195E-2</v>
      </c>
      <c r="J40" s="5">
        <v>5.8162855996791015E-3</v>
      </c>
      <c r="K40" s="5">
        <v>2.8680304853590053E-2</v>
      </c>
      <c r="L40" s="5">
        <v>6.5383072603289211E-2</v>
      </c>
      <c r="M40" s="5">
        <v>1.2033694344163659E-3</v>
      </c>
      <c r="N40" s="5">
        <v>5.5512142995095262E-3</v>
      </c>
      <c r="O40" s="5">
        <v>4.5126353790613721E-2</v>
      </c>
      <c r="P40" s="5">
        <v>0</v>
      </c>
      <c r="Q40" s="5">
        <v>0</v>
      </c>
      <c r="R40" s="5">
        <v>0</v>
      </c>
      <c r="S40" s="5">
        <f t="shared" si="0"/>
        <v>1</v>
      </c>
    </row>
    <row r="41" spans="1:19" x14ac:dyDescent="0.25">
      <c r="A41" s="8" t="s">
        <v>57</v>
      </c>
      <c r="B41" s="5">
        <v>0.70216971229798331</v>
      </c>
      <c r="C41" s="5">
        <v>4.7407969523984198E-2</v>
      </c>
      <c r="D41" s="5">
        <v>2.4840477182087612E-2</v>
      </c>
      <c r="E41" s="5">
        <v>7.7930908806549369E-3</v>
      </c>
      <c r="F41" s="5">
        <v>1.8180631600327915E-2</v>
      </c>
      <c r="G41" s="5">
        <v>1.0553143900886893E-3</v>
      </c>
      <c r="H41" s="5">
        <v>5.910056948733193E-3</v>
      </c>
      <c r="I41" s="5">
        <v>5.0490436767626851E-2</v>
      </c>
      <c r="J41" s="5">
        <v>6.9836076181765379E-3</v>
      </c>
      <c r="K41" s="5">
        <v>4.0913727982465196E-2</v>
      </c>
      <c r="L41" s="5">
        <v>4.7999710116261446E-2</v>
      </c>
      <c r="M41" s="5">
        <v>2.6626625779466295E-3</v>
      </c>
      <c r="N41" s="5">
        <v>0</v>
      </c>
      <c r="O41" s="5">
        <v>4.3592602113663552E-2</v>
      </c>
      <c r="P41" s="5">
        <v>0</v>
      </c>
      <c r="Q41" s="5">
        <v>0</v>
      </c>
      <c r="R41" s="5">
        <v>0</v>
      </c>
      <c r="S41" s="5">
        <f t="shared" si="0"/>
        <v>1</v>
      </c>
    </row>
    <row r="42" spans="1:19" x14ac:dyDescent="0.25">
      <c r="A42" s="8" t="s">
        <v>58</v>
      </c>
      <c r="B42" s="5">
        <v>0.67478493801348105</v>
      </c>
      <c r="C42" s="5">
        <v>1.7712664521148482E-2</v>
      </c>
      <c r="D42" s="5">
        <v>2.2832891932488955E-2</v>
      </c>
      <c r="E42" s="5">
        <v>1.0352043723904946E-2</v>
      </c>
      <c r="F42" s="5">
        <v>1.7245498744231313E-2</v>
      </c>
      <c r="G42" s="5">
        <v>8.0665647144175054E-4</v>
      </c>
      <c r="H42" s="5">
        <v>4.0332823572087527E-4</v>
      </c>
      <c r="I42" s="5">
        <v>5.7895912358777502E-2</v>
      </c>
      <c r="J42" s="5">
        <v>5.4785418685418894E-3</v>
      </c>
      <c r="K42" s="5">
        <v>7.199159683902244E-2</v>
      </c>
      <c r="L42" s="5">
        <v>6.8764945700782121E-2</v>
      </c>
      <c r="M42" s="5">
        <v>4.2349464750691904E-3</v>
      </c>
      <c r="N42" s="5">
        <v>0</v>
      </c>
      <c r="O42" s="5">
        <v>4.7496035115389433E-2</v>
      </c>
      <c r="P42" s="5">
        <v>0</v>
      </c>
      <c r="Q42" s="5">
        <v>0</v>
      </c>
      <c r="R42" s="5">
        <v>0</v>
      </c>
      <c r="S42" s="5">
        <f t="shared" si="0"/>
        <v>0.99999999999999989</v>
      </c>
    </row>
    <row r="43" spans="1:19" x14ac:dyDescent="0.25">
      <c r="A43" s="8" t="s">
        <v>59</v>
      </c>
      <c r="B43" s="5">
        <v>0.66995884773662551</v>
      </c>
      <c r="C43" s="5">
        <v>2.6886145404663924E-2</v>
      </c>
      <c r="D43" s="5">
        <v>6.0356652949245543E-3</v>
      </c>
      <c r="E43" s="5">
        <v>0</v>
      </c>
      <c r="F43" s="5">
        <v>1.5912208504801097E-2</v>
      </c>
      <c r="G43" s="5">
        <v>0</v>
      </c>
      <c r="H43" s="5">
        <v>1.3168724279835391E-2</v>
      </c>
      <c r="I43" s="5">
        <v>7.3799725651577497E-2</v>
      </c>
      <c r="J43" s="5">
        <v>3.2921810699588477E-3</v>
      </c>
      <c r="K43" s="5">
        <v>7.6268861454046641E-2</v>
      </c>
      <c r="L43" s="5">
        <v>7.1056241426611794E-2</v>
      </c>
      <c r="M43" s="5">
        <v>0</v>
      </c>
      <c r="N43" s="5">
        <v>0</v>
      </c>
      <c r="O43" s="5">
        <v>4.3621399176954734E-2</v>
      </c>
      <c r="P43" s="5">
        <v>0</v>
      </c>
      <c r="Q43" s="5">
        <v>0</v>
      </c>
      <c r="R43" s="5">
        <v>0</v>
      </c>
      <c r="S43" s="5">
        <f t="shared" si="0"/>
        <v>1</v>
      </c>
    </row>
    <row r="44" spans="1:19" x14ac:dyDescent="0.25">
      <c r="A44" s="8" t="s">
        <v>60</v>
      </c>
      <c r="B44" s="5">
        <v>0.67096659690118532</v>
      </c>
      <c r="C44" s="5">
        <v>3.3210217192868131E-2</v>
      </c>
      <c r="D44" s="5">
        <v>6.7402639567635614E-3</v>
      </c>
      <c r="E44" s="5">
        <v>1.5666559467072062E-3</v>
      </c>
      <c r="F44" s="5">
        <v>9.691406554049228E-3</v>
      </c>
      <c r="G44" s="5">
        <v>1.9796952352167481E-3</v>
      </c>
      <c r="H44" s="5">
        <v>1.6861994870334693E-3</v>
      </c>
      <c r="I44" s="5">
        <v>6.287899695551423E-2</v>
      </c>
      <c r="J44" s="5">
        <v>3.9348567963808896E-3</v>
      </c>
      <c r="K44" s="5">
        <v>6.7253119250351462E-2</v>
      </c>
      <c r="L44" s="5">
        <v>7.8263714497289957E-2</v>
      </c>
      <c r="M44" s="5">
        <v>5.1371741508306062E-3</v>
      </c>
      <c r="N44" s="5">
        <v>0</v>
      </c>
      <c r="O44" s="5">
        <v>4.9586500526788105E-2</v>
      </c>
      <c r="P44" s="5">
        <v>0</v>
      </c>
      <c r="Q44" s="5">
        <v>7.1046025490210515E-3</v>
      </c>
      <c r="R44" s="5">
        <v>0</v>
      </c>
      <c r="S44" s="5">
        <f t="shared" si="0"/>
        <v>1</v>
      </c>
    </row>
    <row r="45" spans="1:19" x14ac:dyDescent="0.25">
      <c r="A45" s="8" t="s">
        <v>61</v>
      </c>
      <c r="B45" s="5">
        <v>0.61465884813395588</v>
      </c>
      <c r="C45" s="5">
        <v>4.9445399294273495E-2</v>
      </c>
      <c r="D45" s="5">
        <v>0</v>
      </c>
      <c r="E45" s="5">
        <v>1.1374079243711597E-2</v>
      </c>
      <c r="F45" s="5">
        <v>9.4783993697596641E-3</v>
      </c>
      <c r="G45" s="5">
        <v>6.6348795588317645E-3</v>
      </c>
      <c r="H45" s="5">
        <v>2.4056302976103065E-2</v>
      </c>
      <c r="I45" s="5">
        <v>8.2935994485397055E-2</v>
      </c>
      <c r="J45" s="5">
        <v>9.4783993697596641E-3</v>
      </c>
      <c r="K45" s="5">
        <v>4.8813756754262264E-2</v>
      </c>
      <c r="L45" s="5">
        <v>7.7722874832029235E-2</v>
      </c>
      <c r="M45" s="5">
        <v>0</v>
      </c>
      <c r="N45" s="5">
        <v>0</v>
      </c>
      <c r="O45" s="5">
        <v>6.5401065981916348E-2</v>
      </c>
      <c r="P45" s="5">
        <v>0</v>
      </c>
      <c r="Q45" s="5">
        <v>0</v>
      </c>
      <c r="R45" s="5">
        <v>0</v>
      </c>
      <c r="S45" s="5">
        <f t="shared" si="0"/>
        <v>1</v>
      </c>
    </row>
    <row r="46" spans="1:19" x14ac:dyDescent="0.25">
      <c r="A46" s="8" t="s">
        <v>62</v>
      </c>
      <c r="B46" s="5">
        <v>0.62659001992966845</v>
      </c>
      <c r="C46" s="5">
        <v>3.9689288153098405E-2</v>
      </c>
      <c r="D46" s="5">
        <v>3.0556401813190092E-2</v>
      </c>
      <c r="E46" s="5">
        <v>2.2028988237009811E-3</v>
      </c>
      <c r="F46" s="5">
        <v>2.1440806480715429E-2</v>
      </c>
      <c r="G46" s="5">
        <v>0</v>
      </c>
      <c r="H46" s="5">
        <v>8.8115952948039245E-3</v>
      </c>
      <c r="I46" s="5">
        <v>7.1897370665809174E-2</v>
      </c>
      <c r="J46" s="5">
        <v>8.2608705888786802E-3</v>
      </c>
      <c r="K46" s="5">
        <v>7.1594211770281885E-2</v>
      </c>
      <c r="L46" s="5">
        <v>4.9748798435247162E-2</v>
      </c>
      <c r="M46" s="5">
        <v>5.3236721572773715E-3</v>
      </c>
      <c r="N46" s="5">
        <v>8.8115952948039245E-3</v>
      </c>
      <c r="O46" s="5">
        <v>5.5072470592524528E-2</v>
      </c>
      <c r="P46" s="5">
        <v>0</v>
      </c>
      <c r="Q46" s="5">
        <v>0</v>
      </c>
      <c r="R46" s="5">
        <v>0</v>
      </c>
      <c r="S46" s="5">
        <f t="shared" si="0"/>
        <v>0.99999999999999989</v>
      </c>
    </row>
    <row r="47" spans="1:19" x14ac:dyDescent="0.25">
      <c r="A47" s="8" t="s">
        <v>63</v>
      </c>
      <c r="B47" s="5">
        <v>0.69703157054152076</v>
      </c>
      <c r="C47" s="5">
        <v>2.5465831624637194E-2</v>
      </c>
      <c r="D47" s="5">
        <v>1.3481910860102043E-2</v>
      </c>
      <c r="E47" s="5">
        <v>4.4939702867006813E-3</v>
      </c>
      <c r="F47" s="5">
        <v>1.3481910860102043E-2</v>
      </c>
      <c r="G47" s="5">
        <v>0</v>
      </c>
      <c r="H47" s="5">
        <v>8.9879405734013627E-3</v>
      </c>
      <c r="I47" s="5">
        <v>5.8421613727108856E-2</v>
      </c>
      <c r="J47" s="5">
        <v>1.4230905907885491E-2</v>
      </c>
      <c r="K47" s="5">
        <v>4.8310180582032319E-2</v>
      </c>
      <c r="L47" s="5">
        <v>5.3927576070483249E-2</v>
      </c>
      <c r="M47" s="5">
        <v>0</v>
      </c>
      <c r="N47" s="5">
        <v>0</v>
      </c>
      <c r="O47" s="5">
        <v>6.2166588966026087E-2</v>
      </c>
      <c r="P47" s="5">
        <v>0</v>
      </c>
      <c r="Q47" s="5">
        <v>0</v>
      </c>
      <c r="R47" s="5">
        <v>0</v>
      </c>
      <c r="S47" s="5">
        <f t="shared" si="0"/>
        <v>1.0000000000000002</v>
      </c>
    </row>
    <row r="48" spans="1:19" x14ac:dyDescent="0.25">
      <c r="A48" s="8" t="s">
        <v>64</v>
      </c>
      <c r="B48" s="5">
        <v>0.587874688246115</v>
      </c>
      <c r="C48" s="5">
        <v>4.4497214668133257E-2</v>
      </c>
      <c r="D48" s="5">
        <v>4.0994603226418062E-2</v>
      </c>
      <c r="E48" s="5">
        <v>1.2383301380174225E-2</v>
      </c>
      <c r="F48" s="5">
        <v>1.3357359753248624E-2</v>
      </c>
      <c r="G48" s="5">
        <v>2.2313911746971197E-3</v>
      </c>
      <c r="H48" s="5">
        <v>4.4622269236211497E-3</v>
      </c>
      <c r="I48" s="5">
        <v>4.858039537031239E-2</v>
      </c>
      <c r="J48" s="5">
        <v>8.4618005678713179E-3</v>
      </c>
      <c r="K48" s="5">
        <v>6.3289635960308524E-2</v>
      </c>
      <c r="L48" s="5">
        <v>9.9859575434979281E-2</v>
      </c>
      <c r="M48" s="5">
        <v>6.880122788649452E-3</v>
      </c>
      <c r="N48" s="5">
        <v>0</v>
      </c>
      <c r="O48" s="5">
        <v>6.7127684505471685E-2</v>
      </c>
      <c r="P48" s="5">
        <v>0</v>
      </c>
      <c r="Q48" s="5">
        <v>0</v>
      </c>
      <c r="R48" s="5">
        <v>0</v>
      </c>
      <c r="S48" s="5">
        <f t="shared" si="0"/>
        <v>1</v>
      </c>
    </row>
    <row r="49" spans="1:19" x14ac:dyDescent="0.25">
      <c r="A49" s="8" t="s">
        <v>65</v>
      </c>
      <c r="B49" s="5">
        <v>0.62797371916159228</v>
      </c>
      <c r="C49" s="5">
        <v>4.2176009098006409E-2</v>
      </c>
      <c r="D49" s="5">
        <v>2.0530962919406894E-2</v>
      </c>
      <c r="E49" s="5">
        <v>7.6394280630351233E-3</v>
      </c>
      <c r="F49" s="5">
        <v>7.3720480808288939E-3</v>
      </c>
      <c r="G49" s="5">
        <v>2.8647855236381714E-3</v>
      </c>
      <c r="H49" s="5">
        <v>1.9098570157587808E-3</v>
      </c>
      <c r="I49" s="5">
        <v>4.5677413626897506E-2</v>
      </c>
      <c r="J49" s="5">
        <v>1.9098570157587808E-3</v>
      </c>
      <c r="K49" s="5">
        <v>9.3901303274806724E-2</v>
      </c>
      <c r="L49" s="5">
        <v>6.5571757541051476E-2</v>
      </c>
      <c r="M49" s="5">
        <v>4.0310833305023715E-3</v>
      </c>
      <c r="N49" s="5">
        <v>0</v>
      </c>
      <c r="O49" s="5">
        <v>7.8441775348716603E-2</v>
      </c>
      <c r="P49" s="5">
        <v>0</v>
      </c>
      <c r="Q49" s="5">
        <v>0</v>
      </c>
      <c r="R49" s="5">
        <v>0</v>
      </c>
      <c r="S49" s="5">
        <f t="shared" si="0"/>
        <v>1</v>
      </c>
    </row>
    <row r="50" spans="1:19" x14ac:dyDescent="0.25">
      <c r="A50" s="8" t="s">
        <v>66</v>
      </c>
      <c r="B50" s="5">
        <v>0.645923359039418</v>
      </c>
      <c r="C50" s="5">
        <v>6.2467818336107581E-2</v>
      </c>
      <c r="D50" s="5">
        <v>4.3141212885889173E-3</v>
      </c>
      <c r="E50" s="5">
        <v>1.2524493541787744E-2</v>
      </c>
      <c r="F50" s="5">
        <v>1.0444463625695609E-2</v>
      </c>
      <c r="G50" s="5">
        <v>2.1008602103463072E-3</v>
      </c>
      <c r="H50" s="5">
        <v>1.2748912008786306E-2</v>
      </c>
      <c r="I50" s="5">
        <v>6.1753727402307688E-2</v>
      </c>
      <c r="J50" s="5">
        <v>5.9619050683382352E-3</v>
      </c>
      <c r="K50" s="5">
        <v>7.2181891494739622E-2</v>
      </c>
      <c r="L50" s="5">
        <v>5.5750684347049863E-2</v>
      </c>
      <c r="M50" s="5">
        <v>1.3935758783526181E-2</v>
      </c>
      <c r="N50" s="5">
        <v>6.8397167604854116E-4</v>
      </c>
      <c r="O50" s="5">
        <v>3.8290166829321071E-2</v>
      </c>
      <c r="P50" s="5">
        <v>8.1622411027512399E-5</v>
      </c>
      <c r="Q50" s="5">
        <v>0</v>
      </c>
      <c r="R50" s="5">
        <v>8.3624393691074741E-4</v>
      </c>
      <c r="S50" s="5">
        <f t="shared" si="0"/>
        <v>0.99999999999999978</v>
      </c>
    </row>
    <row r="51" spans="1:19" x14ac:dyDescent="0.25">
      <c r="A51" s="8" t="s">
        <v>67</v>
      </c>
      <c r="B51" s="5">
        <v>0.65548952485280021</v>
      </c>
      <c r="C51" s="5">
        <v>5.8189785019854855E-2</v>
      </c>
      <c r="D51" s="5">
        <v>2.5742845405997535E-2</v>
      </c>
      <c r="E51" s="5">
        <v>0</v>
      </c>
      <c r="F51" s="5">
        <v>1.9717924140764068E-2</v>
      </c>
      <c r="G51" s="5">
        <v>3.2863206901273447E-3</v>
      </c>
      <c r="H51" s="5">
        <v>1.6157743393126114E-2</v>
      </c>
      <c r="I51" s="5">
        <v>4.0668218540325894E-2</v>
      </c>
      <c r="J51" s="5">
        <v>0</v>
      </c>
      <c r="K51" s="5">
        <v>1.8622483910721622E-2</v>
      </c>
      <c r="L51" s="5">
        <v>9.2564699438586875E-2</v>
      </c>
      <c r="M51" s="5">
        <v>0</v>
      </c>
      <c r="N51" s="5">
        <v>0</v>
      </c>
      <c r="O51" s="5">
        <v>6.9560454607695471E-2</v>
      </c>
      <c r="P51" s="5">
        <v>0</v>
      </c>
      <c r="Q51" s="5">
        <v>0</v>
      </c>
      <c r="R51" s="5">
        <v>0</v>
      </c>
      <c r="S51" s="5">
        <f t="shared" si="0"/>
        <v>1.0000000000000002</v>
      </c>
    </row>
    <row r="52" spans="1:19" x14ac:dyDescent="0.25">
      <c r="A52" s="8" t="s">
        <v>68</v>
      </c>
      <c r="B52" s="5">
        <v>0.52809601707171416</v>
      </c>
      <c r="C52" s="5">
        <v>2.8379743754475242E-2</v>
      </c>
      <c r="D52" s="5">
        <v>3.9003574531674086E-2</v>
      </c>
      <c r="E52" s="5">
        <v>0</v>
      </c>
      <c r="F52" s="5">
        <v>2.7240591736407298E-2</v>
      </c>
      <c r="G52" s="5">
        <v>6.8101479341018244E-3</v>
      </c>
      <c r="H52" s="5">
        <v>4.3979050923632947E-2</v>
      </c>
      <c r="I52" s="5">
        <v>9.4846787591309045E-2</v>
      </c>
      <c r="J52" s="5">
        <v>2.7240591736407298E-2</v>
      </c>
      <c r="K52" s="5">
        <v>7.1692284615362839E-2</v>
      </c>
      <c r="L52" s="5">
        <v>7.8849130989746205E-2</v>
      </c>
      <c r="M52" s="5">
        <v>1.1762982795266788E-2</v>
      </c>
      <c r="N52" s="5">
        <v>0</v>
      </c>
      <c r="O52" s="5">
        <v>4.2099096319902184E-2</v>
      </c>
      <c r="P52" s="5">
        <v>0</v>
      </c>
      <c r="Q52" s="5">
        <v>0</v>
      </c>
      <c r="R52" s="5">
        <v>0</v>
      </c>
      <c r="S52" s="5">
        <f t="shared" si="0"/>
        <v>0.99999999999999989</v>
      </c>
    </row>
    <row r="53" spans="1:19" x14ac:dyDescent="0.25">
      <c r="A53" s="8" t="s">
        <v>69</v>
      </c>
      <c r="B53" s="5">
        <v>0.59132985959678663</v>
      </c>
      <c r="C53" s="5">
        <v>2.8129679997211655E-2</v>
      </c>
      <c r="D53" s="5">
        <v>2.9258448559109543E-2</v>
      </c>
      <c r="E53" s="5">
        <v>2.7126685458263675E-2</v>
      </c>
      <c r="F53" s="5">
        <v>1.9366643674398512E-2</v>
      </c>
      <c r="G53" s="5">
        <v>5.7557603722838439E-3</v>
      </c>
      <c r="H53" s="5">
        <v>4.1199942537366889E-3</v>
      </c>
      <c r="I53" s="5">
        <v>6.0158750604731991E-2</v>
      </c>
      <c r="J53" s="5">
        <v>1.0765403659271635E-2</v>
      </c>
      <c r="K53" s="5">
        <v>0.10403003932127837</v>
      </c>
      <c r="L53" s="5">
        <v>3.8105265427619897E-2</v>
      </c>
      <c r="M53" s="5">
        <v>1.883945640372536E-2</v>
      </c>
      <c r="N53" s="5">
        <v>0</v>
      </c>
      <c r="O53" s="5">
        <v>6.0445972972978414E-2</v>
      </c>
      <c r="P53" s="5">
        <v>0</v>
      </c>
      <c r="Q53" s="5">
        <v>2.5680396986038209E-3</v>
      </c>
      <c r="R53" s="5">
        <v>0</v>
      </c>
      <c r="S53" s="5">
        <f t="shared" si="0"/>
        <v>1</v>
      </c>
    </row>
    <row r="54" spans="1:19" x14ac:dyDescent="0.25">
      <c r="A54" s="8" t="s">
        <v>70</v>
      </c>
      <c r="B54" s="5">
        <v>0.69221606354351772</v>
      </c>
      <c r="C54" s="5">
        <v>2.2222380921233176E-2</v>
      </c>
      <c r="D54" s="5">
        <v>1.3484962627719128E-2</v>
      </c>
      <c r="E54" s="5">
        <v>4.4949994038475036E-3</v>
      </c>
      <c r="F54" s="5">
        <v>2.0553470556524081E-2</v>
      </c>
      <c r="G54" s="5">
        <v>1.6470226823258028E-3</v>
      </c>
      <c r="H54" s="5">
        <v>3.1549285916322983E-3</v>
      </c>
      <c r="I54" s="5">
        <v>7.6103188428510105E-2</v>
      </c>
      <c r="J54" s="5">
        <v>5.2953721823051116E-3</v>
      </c>
      <c r="K54" s="5">
        <v>3.7886217305779145E-2</v>
      </c>
      <c r="L54" s="5">
        <v>6.291392301590569E-2</v>
      </c>
      <c r="M54" s="5">
        <v>1.353339293754466E-2</v>
      </c>
      <c r="N54" s="5">
        <v>0</v>
      </c>
      <c r="O54" s="5">
        <v>4.6494077803155474E-2</v>
      </c>
      <c r="P54" s="5">
        <v>0</v>
      </c>
      <c r="Q54" s="5">
        <v>0</v>
      </c>
      <c r="R54" s="5">
        <v>0</v>
      </c>
      <c r="S54" s="5">
        <f t="shared" si="0"/>
        <v>0.99999999999999989</v>
      </c>
    </row>
    <row r="55" spans="1:19" x14ac:dyDescent="0.25">
      <c r="A55" s="8" t="s">
        <v>71</v>
      </c>
      <c r="B55" s="5">
        <v>0.67781375667252064</v>
      </c>
      <c r="C55" s="5">
        <v>3.3010152043646275E-2</v>
      </c>
      <c r="D55" s="5">
        <v>2.2356309786913456E-3</v>
      </c>
      <c r="E55" s="5">
        <v>2.0803788273933356E-3</v>
      </c>
      <c r="F55" s="5">
        <v>1.8257652992645989E-2</v>
      </c>
      <c r="G55" s="5">
        <v>8.5699148087383797E-3</v>
      </c>
      <c r="H55" s="5">
        <v>2.129117948475874E-2</v>
      </c>
      <c r="I55" s="5">
        <v>6.53239227805332E-2</v>
      </c>
      <c r="J55" s="5">
        <v>8.9425239147653823E-3</v>
      </c>
      <c r="K55" s="5">
        <v>6.9677165502546948E-2</v>
      </c>
      <c r="L55" s="5">
        <v>3.0926228538563617E-2</v>
      </c>
      <c r="M55" s="5">
        <v>0</v>
      </c>
      <c r="N55" s="5">
        <v>0</v>
      </c>
      <c r="O55" s="5">
        <v>6.1871493455196228E-2</v>
      </c>
      <c r="P55" s="5">
        <v>0</v>
      </c>
      <c r="Q55" s="5">
        <v>0</v>
      </c>
      <c r="R55" s="5">
        <v>0</v>
      </c>
      <c r="S55" s="5">
        <f t="shared" si="0"/>
        <v>1.0000000000000002</v>
      </c>
    </row>
    <row r="56" spans="1:19" x14ac:dyDescent="0.25">
      <c r="A56" s="8" t="s">
        <v>72</v>
      </c>
      <c r="B56" s="5">
        <v>0.71872146118721458</v>
      </c>
      <c r="C56" s="5">
        <v>3.1050228310502283E-2</v>
      </c>
      <c r="D56" s="5">
        <v>1.0958904109589041E-2</v>
      </c>
      <c r="E56" s="5">
        <v>0</v>
      </c>
      <c r="F56" s="5">
        <v>1.0958904109589041E-2</v>
      </c>
      <c r="G56" s="5">
        <v>0</v>
      </c>
      <c r="H56" s="5">
        <v>6.575342465753424E-2</v>
      </c>
      <c r="I56" s="5">
        <v>5.8447488584474884E-2</v>
      </c>
      <c r="J56" s="5">
        <v>0</v>
      </c>
      <c r="K56" s="5">
        <v>0</v>
      </c>
      <c r="L56" s="5">
        <v>4.3835616438356165E-2</v>
      </c>
      <c r="M56" s="5">
        <v>0</v>
      </c>
      <c r="N56" s="5">
        <v>0</v>
      </c>
      <c r="O56" s="5">
        <v>6.0273972602739728E-2</v>
      </c>
      <c r="P56" s="5">
        <v>0</v>
      </c>
      <c r="Q56" s="5">
        <v>0</v>
      </c>
      <c r="R56" s="5">
        <v>0</v>
      </c>
      <c r="S56" s="5">
        <f t="shared" si="0"/>
        <v>0.99999999999999989</v>
      </c>
    </row>
    <row r="57" spans="1:19" x14ac:dyDescent="0.25">
      <c r="A57" s="8" t="s">
        <v>73</v>
      </c>
      <c r="B57" s="5">
        <v>0.68680310761155328</v>
      </c>
      <c r="C57" s="5">
        <v>5.0128438570784854E-2</v>
      </c>
      <c r="D57" s="5">
        <v>2.3555281505941009E-2</v>
      </c>
      <c r="E57" s="5">
        <v>4.3730297048415068E-3</v>
      </c>
      <c r="F57" s="5">
        <v>2.0152260312433886E-2</v>
      </c>
      <c r="G57" s="5">
        <v>6.1866293132464194E-4</v>
      </c>
      <c r="H57" s="5">
        <v>2.1185020966931371E-2</v>
      </c>
      <c r="I57" s="5">
        <v>5.8224114253011654E-2</v>
      </c>
      <c r="J57" s="5">
        <v>2.3096974478852921E-3</v>
      </c>
      <c r="K57" s="5">
        <v>2.3193262762860104E-2</v>
      </c>
      <c r="L57" s="5">
        <v>6.5801834308859025E-2</v>
      </c>
      <c r="M57" s="5">
        <v>0</v>
      </c>
      <c r="N57" s="5">
        <v>0</v>
      </c>
      <c r="O57" s="5">
        <v>4.365528962357336E-2</v>
      </c>
      <c r="P57" s="5">
        <v>0</v>
      </c>
      <c r="Q57" s="5">
        <v>0</v>
      </c>
      <c r="R57" s="5">
        <v>0</v>
      </c>
      <c r="S57" s="5">
        <f t="shared" si="0"/>
        <v>1.0000000000000002</v>
      </c>
    </row>
    <row r="58" spans="1:19" x14ac:dyDescent="0.25">
      <c r="A58" s="8" t="s">
        <v>74</v>
      </c>
      <c r="B58" s="5">
        <v>0.68156044454524833</v>
      </c>
      <c r="C58" s="5">
        <v>2.5856203220684961E-2</v>
      </c>
      <c r="D58" s="5">
        <v>2.5362825677636293E-2</v>
      </c>
      <c r="E58" s="5">
        <v>5.6702200045361765E-4</v>
      </c>
      <c r="F58" s="5">
        <v>1.0886822408709458E-2</v>
      </c>
      <c r="G58" s="5">
        <v>4.4227716035382175E-3</v>
      </c>
      <c r="H58" s="5">
        <v>1.5196189612156952E-2</v>
      </c>
      <c r="I58" s="5">
        <v>7.5000068402654024E-2</v>
      </c>
      <c r="J58" s="5">
        <v>5.4434112043547289E-3</v>
      </c>
      <c r="K58" s="5">
        <v>6.2372420049897938E-3</v>
      </c>
      <c r="L58" s="5">
        <v>7.7114992061691992E-2</v>
      </c>
      <c r="M58" s="5">
        <v>6.1238376048990701E-3</v>
      </c>
      <c r="N58" s="5">
        <v>0</v>
      </c>
      <c r="O58" s="5">
        <v>6.6228169652982533E-2</v>
      </c>
      <c r="P58" s="5">
        <v>0</v>
      </c>
      <c r="Q58" s="5">
        <v>0</v>
      </c>
      <c r="R58" s="5">
        <v>0</v>
      </c>
      <c r="S58" s="5">
        <f t="shared" si="0"/>
        <v>1</v>
      </c>
    </row>
    <row r="59" spans="1:19" x14ac:dyDescent="0.25">
      <c r="A59" s="8" t="s">
        <v>75</v>
      </c>
      <c r="B59" s="5">
        <v>0.71866848450042409</v>
      </c>
      <c r="C59" s="5">
        <v>3.8021088947713055E-2</v>
      </c>
      <c r="D59" s="5">
        <v>7.8550785825996887E-3</v>
      </c>
      <c r="E59" s="5">
        <v>1.0387204712519546E-2</v>
      </c>
      <c r="F59" s="5">
        <v>2.3910169338252539E-2</v>
      </c>
      <c r="G59" s="5">
        <v>0</v>
      </c>
      <c r="H59" s="5">
        <v>1.640847969872946E-2</v>
      </c>
      <c r="I59" s="5">
        <v>6.2814565767391833E-2</v>
      </c>
      <c r="J59" s="5">
        <v>6.8594748101544175E-3</v>
      </c>
      <c r="K59" s="5">
        <v>3.7237148969409696E-2</v>
      </c>
      <c r="L59" s="5">
        <v>5.5463753464962857E-2</v>
      </c>
      <c r="M59" s="5">
        <v>9.4072797396403431E-3</v>
      </c>
      <c r="N59" s="5">
        <v>0</v>
      </c>
      <c r="O59" s="5">
        <v>1.296727146820253E-2</v>
      </c>
      <c r="P59" s="5">
        <v>0</v>
      </c>
      <c r="Q59" s="5">
        <v>0</v>
      </c>
      <c r="R59" s="5">
        <v>0</v>
      </c>
      <c r="S59" s="5">
        <f t="shared" si="0"/>
        <v>1</v>
      </c>
    </row>
    <row r="60" spans="1:19" x14ac:dyDescent="0.25">
      <c r="A60" s="8" t="s">
        <v>76</v>
      </c>
      <c r="B60" s="5">
        <v>0.62639405893213873</v>
      </c>
      <c r="C60" s="5">
        <v>7.8459468710031774E-2</v>
      </c>
      <c r="D60" s="5">
        <v>2.8028670255910097E-2</v>
      </c>
      <c r="E60" s="5">
        <v>8.8894964548311868E-3</v>
      </c>
      <c r="F60" s="5">
        <v>1.97114921389735E-2</v>
      </c>
      <c r="G60" s="5">
        <v>8.812196485658742E-3</v>
      </c>
      <c r="H60" s="5">
        <v>2.1212530751993159E-2</v>
      </c>
      <c r="I60" s="5">
        <v>5.9751485588844057E-2</v>
      </c>
      <c r="J60" s="5">
        <v>1.3913994451040119E-2</v>
      </c>
      <c r="K60" s="5">
        <v>2.5508989826906883E-2</v>
      </c>
      <c r="L60" s="5">
        <v>6.409713443779147E-2</v>
      </c>
      <c r="M60" s="5">
        <v>3.8649984586222553E-4</v>
      </c>
      <c r="N60" s="5">
        <v>0</v>
      </c>
      <c r="O60" s="5">
        <v>4.4833982120018157E-2</v>
      </c>
      <c r="P60" s="5">
        <v>0</v>
      </c>
      <c r="Q60" s="5">
        <v>0</v>
      </c>
      <c r="R60" s="5">
        <v>0</v>
      </c>
      <c r="S60" s="5">
        <f t="shared" si="0"/>
        <v>1</v>
      </c>
    </row>
    <row r="61" spans="1:19" x14ac:dyDescent="0.25">
      <c r="A61" s="8" t="s">
        <v>77</v>
      </c>
      <c r="B61" s="5">
        <v>0.62160360114842461</v>
      </c>
      <c r="C61" s="5">
        <v>3.3287620811061125E-2</v>
      </c>
      <c r="D61" s="5">
        <v>2.1227995938154134E-2</v>
      </c>
      <c r="E61" s="5">
        <v>5.0430222164989371E-5</v>
      </c>
      <c r="F61" s="5">
        <v>2.0561050971591804E-2</v>
      </c>
      <c r="G61" s="5">
        <v>0</v>
      </c>
      <c r="H61" s="5">
        <v>2.2351449159505682E-2</v>
      </c>
      <c r="I61" s="5">
        <v>7.1760645303994161E-2</v>
      </c>
      <c r="J61" s="5">
        <v>1.2094965690646754E-2</v>
      </c>
      <c r="K61" s="5">
        <v>5.4031828382463329E-2</v>
      </c>
      <c r="L61" s="5">
        <v>8.2498053961127055E-2</v>
      </c>
      <c r="M61" s="5">
        <v>0</v>
      </c>
      <c r="N61" s="5">
        <v>0</v>
      </c>
      <c r="O61" s="5">
        <v>6.0532358410866516E-2</v>
      </c>
      <c r="P61" s="5">
        <v>0</v>
      </c>
      <c r="Q61" s="5">
        <v>0</v>
      </c>
      <c r="R61" s="5">
        <v>0</v>
      </c>
      <c r="S61" s="5">
        <f t="shared" si="0"/>
        <v>1.0000000000000002</v>
      </c>
    </row>
    <row r="62" spans="1:19" x14ac:dyDescent="0.25">
      <c r="A62" s="8" t="s">
        <v>78</v>
      </c>
      <c r="B62" s="5">
        <v>0.65963393496187217</v>
      </c>
      <c r="C62" s="5">
        <v>4.9967126676812787E-2</v>
      </c>
      <c r="D62" s="5">
        <v>1.7698639199161575E-2</v>
      </c>
      <c r="E62" s="5">
        <v>9.5979313044116418E-4</v>
      </c>
      <c r="F62" s="5">
        <v>1.5342449733311002E-2</v>
      </c>
      <c r="G62" s="5">
        <v>1.9195862608823284E-3</v>
      </c>
      <c r="H62" s="5">
        <v>2.2116972136252914E-3</v>
      </c>
      <c r="I62" s="5">
        <v>6.9336254577103726E-2</v>
      </c>
      <c r="J62" s="5">
        <v>6.8708545453907794E-3</v>
      </c>
      <c r="K62" s="5">
        <v>6.3009822868660914E-2</v>
      </c>
      <c r="L62" s="5">
        <v>4.7032436529215883E-2</v>
      </c>
      <c r="M62" s="5">
        <v>1.4106426947639264E-2</v>
      </c>
      <c r="N62" s="5">
        <v>2.6341342517545441E-3</v>
      </c>
      <c r="O62" s="5">
        <v>3.8934215220671385E-2</v>
      </c>
      <c r="P62" s="5">
        <v>0</v>
      </c>
      <c r="Q62" s="5">
        <v>1.034262788345713E-2</v>
      </c>
      <c r="R62" s="5">
        <v>0</v>
      </c>
      <c r="S62" s="5">
        <f t="shared" si="0"/>
        <v>0.99999999999999989</v>
      </c>
    </row>
    <row r="63" spans="1:19" x14ac:dyDescent="0.25">
      <c r="A63" s="8" t="s">
        <v>79</v>
      </c>
      <c r="B63" s="5">
        <v>0.6908806990888039</v>
      </c>
      <c r="C63" s="5">
        <v>2.974078086918951E-2</v>
      </c>
      <c r="D63" s="5">
        <v>1.0281156235400863E-2</v>
      </c>
      <c r="E63" s="5">
        <v>1.0921247610550194E-2</v>
      </c>
      <c r="F63" s="5">
        <v>1.2789379930018038E-2</v>
      </c>
      <c r="G63" s="5">
        <v>1.0244973288935483E-3</v>
      </c>
      <c r="H63" s="5">
        <v>4.4437258275750076E-3</v>
      </c>
      <c r="I63" s="5">
        <v>6.3060347751017209E-2</v>
      </c>
      <c r="J63" s="5">
        <v>6.0185209708902678E-3</v>
      </c>
      <c r="K63" s="5">
        <v>3.3767350048072624E-2</v>
      </c>
      <c r="L63" s="5">
        <v>7.680810910048616E-2</v>
      </c>
      <c r="M63" s="5">
        <v>8.546285854290625E-3</v>
      </c>
      <c r="N63" s="5">
        <v>1.007030587599462E-3</v>
      </c>
      <c r="O63" s="5">
        <v>5.071086879721276E-2</v>
      </c>
      <c r="P63" s="5">
        <v>0</v>
      </c>
      <c r="Q63" s="5">
        <v>0</v>
      </c>
      <c r="R63" s="5">
        <v>0</v>
      </c>
      <c r="S63" s="5">
        <f t="shared" si="0"/>
        <v>1.0000000000000002</v>
      </c>
    </row>
    <row r="64" spans="1:19" x14ac:dyDescent="0.25">
      <c r="A64" s="8" t="s">
        <v>80</v>
      </c>
      <c r="B64" s="5">
        <v>0.69662980560020005</v>
      </c>
      <c r="C64" s="5">
        <v>2.0681644282352619E-2</v>
      </c>
      <c r="D64" s="5">
        <v>1.0817907183848011E-2</v>
      </c>
      <c r="E64" s="5">
        <v>5.0997303944892171E-4</v>
      </c>
      <c r="F64" s="5">
        <v>8.5763022596324553E-3</v>
      </c>
      <c r="G64" s="5">
        <v>2.823919127784932E-4</v>
      </c>
      <c r="H64" s="5">
        <v>8.4710000861706045E-4</v>
      </c>
      <c r="I64" s="5">
        <v>5.5043247944967164E-2</v>
      </c>
      <c r="J64" s="5">
        <v>3.6257538008202246E-3</v>
      </c>
      <c r="K64" s="5">
        <v>6.3607462900098596E-2</v>
      </c>
      <c r="L64" s="5">
        <v>7.5774411574653575E-2</v>
      </c>
      <c r="M64" s="5">
        <v>1.2390102417502272E-2</v>
      </c>
      <c r="N64" s="5">
        <v>0</v>
      </c>
      <c r="O64" s="5">
        <v>5.1213897075080589E-2</v>
      </c>
      <c r="P64" s="5">
        <v>0</v>
      </c>
      <c r="Q64" s="5">
        <v>0</v>
      </c>
      <c r="R64" s="5">
        <v>0</v>
      </c>
      <c r="S64" s="5">
        <f t="shared" si="0"/>
        <v>1</v>
      </c>
    </row>
    <row r="65" spans="1:19" x14ac:dyDescent="0.25">
      <c r="A65" s="8" t="s">
        <v>81</v>
      </c>
      <c r="B65" s="5">
        <v>0.66186207393873631</v>
      </c>
      <c r="C65" s="5">
        <v>3.4245010978496256E-2</v>
      </c>
      <c r="D65" s="5">
        <v>1.8525243779083472E-2</v>
      </c>
      <c r="E65" s="5">
        <v>3.8158726518895828E-3</v>
      </c>
      <c r="F65" s="5">
        <v>1.3453397170123527E-2</v>
      </c>
      <c r="G65" s="5">
        <v>0</v>
      </c>
      <c r="H65" s="5">
        <v>7.5420559893116749E-3</v>
      </c>
      <c r="I65" s="5">
        <v>6.3851371717068311E-2</v>
      </c>
      <c r="J65" s="5">
        <v>7.3382166382491973E-3</v>
      </c>
      <c r="K65" s="5">
        <v>1.2026521712686184E-2</v>
      </c>
      <c r="L65" s="5">
        <v>0.12536120090342379</v>
      </c>
      <c r="M65" s="5">
        <v>0</v>
      </c>
      <c r="N65" s="5">
        <v>0</v>
      </c>
      <c r="O65" s="5">
        <v>5.1979034520931812E-2</v>
      </c>
      <c r="P65" s="5">
        <v>0</v>
      </c>
      <c r="Q65" s="5">
        <v>0</v>
      </c>
      <c r="R65" s="5">
        <v>0</v>
      </c>
      <c r="S65" s="5">
        <f t="shared" si="0"/>
        <v>1.0000000000000002</v>
      </c>
    </row>
    <row r="66" spans="1:19" x14ac:dyDescent="0.25">
      <c r="A66" s="8" t="s">
        <v>82</v>
      </c>
      <c r="B66" s="5">
        <v>0.63423190138281815</v>
      </c>
      <c r="C66" s="5">
        <v>6.6280670002823297E-2</v>
      </c>
      <c r="D66" s="5">
        <v>3.6765349363568893E-2</v>
      </c>
      <c r="E66" s="5">
        <v>3.026935351934238E-3</v>
      </c>
      <c r="F66" s="5">
        <v>1.6233130903730068E-2</v>
      </c>
      <c r="G66" s="5">
        <v>8.5576776859506564E-4</v>
      </c>
      <c r="H66" s="5">
        <v>1.0384362354656058E-3</v>
      </c>
      <c r="I66" s="5">
        <v>6.8421933814485303E-2</v>
      </c>
      <c r="J66" s="5">
        <v>7.1188251954499761E-3</v>
      </c>
      <c r="K66" s="5">
        <v>5.1213587406411167E-2</v>
      </c>
      <c r="L66" s="5">
        <v>6.0892689143926836E-2</v>
      </c>
      <c r="M66" s="5">
        <v>2.1957874884791662E-2</v>
      </c>
      <c r="N66" s="5">
        <v>4.207102414033715E-4</v>
      </c>
      <c r="O66" s="5">
        <v>2.9151554526753894E-2</v>
      </c>
      <c r="P66" s="5">
        <v>0</v>
      </c>
      <c r="Q66" s="5">
        <v>0</v>
      </c>
      <c r="R66" s="5">
        <v>2.3906337778425565E-3</v>
      </c>
      <c r="S66" s="5">
        <f t="shared" si="0"/>
        <v>1</v>
      </c>
    </row>
    <row r="67" spans="1:19" x14ac:dyDescent="0.25">
      <c r="A67" s="8" t="s">
        <v>83</v>
      </c>
      <c r="B67" s="5">
        <v>0.63309742224652044</v>
      </c>
      <c r="C67" s="5">
        <v>3.2934134076457663E-2</v>
      </c>
      <c r="D67" s="5">
        <v>2.6932313067670955E-2</v>
      </c>
      <c r="E67" s="5">
        <v>2.1641645240868647E-3</v>
      </c>
      <c r="F67" s="5">
        <v>1.2993397388233621E-2</v>
      </c>
      <c r="G67" s="5">
        <v>1.9143483614427372E-3</v>
      </c>
      <c r="H67" s="5">
        <v>2.1662507739221053E-2</v>
      </c>
      <c r="I67" s="5">
        <v>6.3757872666726084E-2</v>
      </c>
      <c r="J67" s="5">
        <v>6.2480801320345123E-3</v>
      </c>
      <c r="K67" s="5">
        <v>5.2138685724777839E-2</v>
      </c>
      <c r="L67" s="5">
        <v>8.7253532670449135E-2</v>
      </c>
      <c r="M67" s="5">
        <v>4.1777698107538508E-3</v>
      </c>
      <c r="N67" s="5">
        <v>0</v>
      </c>
      <c r="O67" s="5">
        <v>5.4725771591625151E-2</v>
      </c>
      <c r="P67" s="5">
        <v>0</v>
      </c>
      <c r="Q67" s="5">
        <v>0</v>
      </c>
      <c r="R67" s="5">
        <v>0</v>
      </c>
      <c r="S67" s="5">
        <f t="shared" si="0"/>
        <v>0.99999999999999978</v>
      </c>
    </row>
    <row r="68" spans="1:19" x14ac:dyDescent="0.25">
      <c r="A68" s="8" t="s">
        <v>84</v>
      </c>
      <c r="B68" s="5">
        <v>0.60082140775531456</v>
      </c>
      <c r="C68" s="5">
        <v>3.3048192519868347E-2</v>
      </c>
      <c r="D68" s="5">
        <v>1.2705508376801055E-2</v>
      </c>
      <c r="E68" s="5">
        <v>1.2705508376801055E-2</v>
      </c>
      <c r="F68" s="5">
        <v>3.0704978577269216E-2</v>
      </c>
      <c r="G68" s="5">
        <v>7.2103760038345985E-3</v>
      </c>
      <c r="H68" s="5">
        <v>4.6840974215806561E-2</v>
      </c>
      <c r="I68" s="5">
        <v>5.0822033507204219E-2</v>
      </c>
      <c r="J68" s="5">
        <v>0</v>
      </c>
      <c r="K68" s="5">
        <v>7.6233050260806332E-2</v>
      </c>
      <c r="L68" s="5">
        <v>9.0791445275890864E-2</v>
      </c>
      <c r="M68" s="5">
        <v>0</v>
      </c>
      <c r="N68" s="5">
        <v>0</v>
      </c>
      <c r="O68" s="5">
        <v>3.8116525130403166E-2</v>
      </c>
      <c r="P68" s="5">
        <v>0</v>
      </c>
      <c r="Q68" s="5">
        <v>0</v>
      </c>
      <c r="R68" s="5">
        <v>0</v>
      </c>
      <c r="S68" s="5">
        <f t="shared" si="0"/>
        <v>1</v>
      </c>
    </row>
    <row r="69" spans="1:19" x14ac:dyDescent="0.25">
      <c r="A69" s="8" t="s">
        <v>85</v>
      </c>
      <c r="B69" s="5">
        <v>0.66790083308596604</v>
      </c>
      <c r="C69" s="5">
        <v>3.3463682920522021E-2</v>
      </c>
      <c r="D69" s="5">
        <v>9.3758129863021865E-3</v>
      </c>
      <c r="E69" s="5">
        <v>1.3125072852084228E-2</v>
      </c>
      <c r="F69" s="5">
        <v>1.5766200658150129E-2</v>
      </c>
      <c r="G69" s="5">
        <v>9.2822074550878014E-4</v>
      </c>
      <c r="H69" s="5">
        <v>3.5165375411305064E-3</v>
      </c>
      <c r="I69" s="5">
        <v>5.1302871752953248E-2</v>
      </c>
      <c r="J69" s="5">
        <v>8.7820383816933443E-3</v>
      </c>
      <c r="K69" s="5">
        <v>7.8618215106971784E-2</v>
      </c>
      <c r="L69" s="5">
        <v>5.3419877513634403E-2</v>
      </c>
      <c r="M69" s="5">
        <v>4.8853723447830526E-3</v>
      </c>
      <c r="N69" s="5">
        <v>0</v>
      </c>
      <c r="O69" s="5">
        <v>5.8915264110300389E-2</v>
      </c>
      <c r="P69" s="5">
        <v>0</v>
      </c>
      <c r="Q69" s="5">
        <v>0</v>
      </c>
      <c r="R69" s="5">
        <v>0</v>
      </c>
      <c r="S69" s="5">
        <f t="shared" si="0"/>
        <v>1</v>
      </c>
    </row>
    <row r="70" spans="1:19" x14ac:dyDescent="0.25">
      <c r="A70" s="8" t="s">
        <v>86</v>
      </c>
      <c r="B70" s="5">
        <v>0.66936079049884933</v>
      </c>
      <c r="C70" s="5">
        <v>1.8422094131250913E-2</v>
      </c>
      <c r="D70" s="5">
        <v>1.2218927916065504E-2</v>
      </c>
      <c r="E70" s="5">
        <v>1.786292600193904E-2</v>
      </c>
      <c r="F70" s="5">
        <v>1.1908617334626026E-2</v>
      </c>
      <c r="G70" s="5">
        <v>9.1547495759937588E-4</v>
      </c>
      <c r="H70" s="5">
        <v>6.5772992144830789E-3</v>
      </c>
      <c r="I70" s="5">
        <v>6.8102405382392595E-2</v>
      </c>
      <c r="J70" s="5">
        <v>5.9543086673130132E-3</v>
      </c>
      <c r="K70" s="5">
        <v>5.5201403269881065E-2</v>
      </c>
      <c r="L70" s="5">
        <v>7.1575752104991855E-2</v>
      </c>
      <c r="M70" s="5">
        <v>1.3149098306982904E-2</v>
      </c>
      <c r="N70" s="5">
        <v>0</v>
      </c>
      <c r="O70" s="5">
        <v>4.8750902213625297E-2</v>
      </c>
      <c r="P70" s="5">
        <v>0</v>
      </c>
      <c r="Q70" s="5">
        <v>0</v>
      </c>
      <c r="R70" s="5">
        <v>0</v>
      </c>
      <c r="S70" s="5">
        <f t="shared" si="0"/>
        <v>1.0000000000000002</v>
      </c>
    </row>
    <row r="71" spans="1:19" x14ac:dyDescent="0.25">
      <c r="A71" s="8" t="s">
        <v>87</v>
      </c>
      <c r="B71" s="5">
        <v>0.71543291787763641</v>
      </c>
      <c r="C71" s="5">
        <v>2.5484931813100829E-2</v>
      </c>
      <c r="D71" s="5">
        <v>2.0759460466502722E-2</v>
      </c>
      <c r="E71" s="5">
        <v>6.1998900812281089E-3</v>
      </c>
      <c r="F71" s="5">
        <v>1.1355689693717863E-2</v>
      </c>
      <c r="G71" s="5">
        <v>2.0085978835978836E-3</v>
      </c>
      <c r="H71" s="5">
        <v>3.3450704225352111E-3</v>
      </c>
      <c r="I71" s="5">
        <v>6.9281554139652743E-2</v>
      </c>
      <c r="J71" s="5">
        <v>8.4507042253521118E-3</v>
      </c>
      <c r="K71" s="5">
        <v>3.9084507042253525E-2</v>
      </c>
      <c r="L71" s="5">
        <v>4.1202310157239734E-2</v>
      </c>
      <c r="M71" s="5">
        <v>0</v>
      </c>
      <c r="N71" s="5">
        <v>0</v>
      </c>
      <c r="O71" s="5">
        <v>5.7359181011997919E-2</v>
      </c>
      <c r="P71" s="5">
        <v>0</v>
      </c>
      <c r="Q71" s="5">
        <v>3.5185185185185189E-5</v>
      </c>
      <c r="R71" s="5">
        <v>0</v>
      </c>
      <c r="S71" s="5">
        <f t="shared" si="0"/>
        <v>1</v>
      </c>
    </row>
    <row r="72" spans="1:19" x14ac:dyDescent="0.25">
      <c r="A72" s="8" t="s">
        <v>88</v>
      </c>
      <c r="B72" s="5">
        <v>0.71465566696163341</v>
      </c>
      <c r="C72" s="5">
        <v>3.2516019946255664E-2</v>
      </c>
      <c r="D72" s="5">
        <v>2.5501849929277658E-2</v>
      </c>
      <c r="E72" s="5">
        <v>4.1806311359471569E-3</v>
      </c>
      <c r="F72" s="5">
        <v>1.6722524543788628E-2</v>
      </c>
      <c r="G72" s="5">
        <v>3.8554709364846001E-3</v>
      </c>
      <c r="H72" s="5">
        <v>1.0590932211066131E-2</v>
      </c>
      <c r="I72" s="5">
        <v>3.5767621940881233E-2</v>
      </c>
      <c r="J72" s="5">
        <v>1.1148349695859086E-2</v>
      </c>
      <c r="K72" s="5">
        <v>4.2170955297440291E-2</v>
      </c>
      <c r="L72" s="5">
        <v>5.7367549476608208E-2</v>
      </c>
      <c r="M72" s="5">
        <v>1.3935437119823857E-3</v>
      </c>
      <c r="N72" s="5">
        <v>0</v>
      </c>
      <c r="O72" s="5">
        <v>4.4128884212775547E-2</v>
      </c>
      <c r="P72" s="5">
        <v>0</v>
      </c>
      <c r="Q72" s="5">
        <v>0</v>
      </c>
      <c r="R72" s="5">
        <v>0</v>
      </c>
      <c r="S72" s="5">
        <f t="shared" ref="S72:S135" si="1">SUM(B72:R72)</f>
        <v>0.99999999999999989</v>
      </c>
    </row>
    <row r="73" spans="1:19" x14ac:dyDescent="0.25">
      <c r="A73" s="8" t="s">
        <v>89</v>
      </c>
      <c r="B73" s="5">
        <v>0.67666135641064851</v>
      </c>
      <c r="C73" s="5">
        <v>2.4227854825090021E-2</v>
      </c>
      <c r="D73" s="5">
        <v>1.0358591761917193E-2</v>
      </c>
      <c r="E73" s="5">
        <v>2.3943635588909275E-3</v>
      </c>
      <c r="F73" s="5">
        <v>1.1515586937773386E-2</v>
      </c>
      <c r="G73" s="5">
        <v>1.094498292667142E-3</v>
      </c>
      <c r="H73" s="5">
        <v>5.6811123018494993E-4</v>
      </c>
      <c r="I73" s="5">
        <v>7.2766416239877951E-2</v>
      </c>
      <c r="J73" s="5">
        <v>4.5388797806924924E-3</v>
      </c>
      <c r="K73" s="5">
        <v>6.7905134550787241E-2</v>
      </c>
      <c r="L73" s="5">
        <v>7.6904809459059281E-2</v>
      </c>
      <c r="M73" s="5">
        <v>1.175251343436423E-2</v>
      </c>
      <c r="N73" s="5">
        <v>6.8410387396883646E-4</v>
      </c>
      <c r="O73" s="5">
        <v>3.769608594011753E-2</v>
      </c>
      <c r="P73" s="5">
        <v>2.6496981034004229E-4</v>
      </c>
      <c r="Q73" s="5">
        <v>0</v>
      </c>
      <c r="R73" s="5">
        <v>6.6672389362022917E-4</v>
      </c>
      <c r="S73" s="5">
        <f t="shared" si="1"/>
        <v>1.0000000000000002</v>
      </c>
    </row>
    <row r="74" spans="1:19" x14ac:dyDescent="0.25">
      <c r="A74" s="8" t="s">
        <v>90</v>
      </c>
      <c r="B74" s="5">
        <v>0.62757673919182666</v>
      </c>
      <c r="C74" s="5">
        <v>3.7077615735028178E-2</v>
      </c>
      <c r="D74" s="5">
        <v>1.0620634991173217E-2</v>
      </c>
      <c r="E74" s="5">
        <v>0</v>
      </c>
      <c r="F74" s="5">
        <v>2.0546960853477559E-2</v>
      </c>
      <c r="G74" s="5">
        <v>1.5901648600299811E-3</v>
      </c>
      <c r="H74" s="5">
        <v>3.2899962621309952E-3</v>
      </c>
      <c r="I74" s="5">
        <v>5.2035747176835054E-2</v>
      </c>
      <c r="J74" s="5">
        <v>4.3866616828413269E-3</v>
      </c>
      <c r="K74" s="5">
        <v>5.5985413800604775E-2</v>
      </c>
      <c r="L74" s="5">
        <v>7.3750749542769806E-2</v>
      </c>
      <c r="M74" s="5">
        <v>6.5799925242619904E-3</v>
      </c>
      <c r="N74" s="5">
        <v>0</v>
      </c>
      <c r="O74" s="5">
        <v>0.10655932337902058</v>
      </c>
      <c r="P74" s="5">
        <v>0</v>
      </c>
      <c r="Q74" s="5">
        <v>0</v>
      </c>
      <c r="R74" s="5">
        <v>0</v>
      </c>
      <c r="S74" s="5">
        <f t="shared" si="1"/>
        <v>1</v>
      </c>
    </row>
    <row r="75" spans="1:19" x14ac:dyDescent="0.25">
      <c r="A75" s="9" t="s">
        <v>91</v>
      </c>
      <c r="B75" s="5">
        <v>0.68077653231855095</v>
      </c>
      <c r="C75" s="5">
        <v>4.685512835804883E-2</v>
      </c>
      <c r="D75" s="5">
        <v>1.7129444890162136E-2</v>
      </c>
      <c r="E75" s="5">
        <v>9.0923100019801913E-3</v>
      </c>
      <c r="F75" s="5">
        <v>2.0408806933753184E-2</v>
      </c>
      <c r="G75" s="5">
        <v>1.0391671400942029E-3</v>
      </c>
      <c r="H75" s="5">
        <v>7.4029441890530222E-4</v>
      </c>
      <c r="I75" s="5">
        <v>5.9734668839217138E-2</v>
      </c>
      <c r="J75" s="5">
        <v>4.6833911614635165E-3</v>
      </c>
      <c r="K75" s="5">
        <v>2.20094729960576E-2</v>
      </c>
      <c r="L75" s="5">
        <v>8.1314676917626977E-2</v>
      </c>
      <c r="M75" s="5">
        <v>1.1500542494091161E-2</v>
      </c>
      <c r="N75" s="5">
        <v>2.1341599027014594E-4</v>
      </c>
      <c r="O75" s="5">
        <v>4.4502147539778665E-2</v>
      </c>
      <c r="P75" s="6">
        <v>0</v>
      </c>
      <c r="Q75" s="5">
        <v>0</v>
      </c>
      <c r="R75" s="5">
        <v>0</v>
      </c>
      <c r="S75" s="5">
        <f t="shared" si="1"/>
        <v>1</v>
      </c>
    </row>
    <row r="76" spans="1:19" x14ac:dyDescent="0.25">
      <c r="A76" s="8" t="s">
        <v>92</v>
      </c>
      <c r="B76" s="5">
        <v>0.60004351934690969</v>
      </c>
      <c r="C76" s="5">
        <v>3.4009463098306561E-2</v>
      </c>
      <c r="D76" s="5">
        <v>1.3475447642725243E-2</v>
      </c>
      <c r="E76" s="5">
        <v>1.5400511591685991E-2</v>
      </c>
      <c r="F76" s="5">
        <v>1.5400511591685991E-2</v>
      </c>
      <c r="G76" s="5">
        <v>7.8851230480844643E-3</v>
      </c>
      <c r="H76" s="5">
        <v>1.6042199574672907E-2</v>
      </c>
      <c r="I76" s="5">
        <v>5.5185166536874802E-2</v>
      </c>
      <c r="J76" s="5">
        <v>1.4117135625712159E-2</v>
      </c>
      <c r="K76" s="5">
        <v>6.6093862247652374E-2</v>
      </c>
      <c r="L76" s="5">
        <v>7.1869054094534618E-2</v>
      </c>
      <c r="M76" s="5">
        <v>2.1175703438568238E-2</v>
      </c>
      <c r="N76" s="5">
        <v>7.0585678128560793E-3</v>
      </c>
      <c r="O76" s="5">
        <v>6.2243734349730878E-2</v>
      </c>
      <c r="P76" s="5">
        <v>0</v>
      </c>
      <c r="Q76" s="5">
        <v>0</v>
      </c>
      <c r="R76" s="5">
        <v>0</v>
      </c>
      <c r="S76" s="5">
        <f t="shared" si="1"/>
        <v>0.99999999999999978</v>
      </c>
    </row>
    <row r="77" spans="1:19" x14ac:dyDescent="0.25">
      <c r="A77" s="8" t="s">
        <v>93</v>
      </c>
      <c r="B77" s="5">
        <v>0.68497386967541496</v>
      </c>
      <c r="C77" s="5">
        <v>2.6357615894039736E-2</v>
      </c>
      <c r="D77" s="5">
        <v>1.9008769286473486E-2</v>
      </c>
      <c r="E77" s="5">
        <v>1.3430164570120421E-2</v>
      </c>
      <c r="F77" s="5">
        <v>2.1350993377483442E-2</v>
      </c>
      <c r="G77" s="5">
        <v>4.322316829601598E-3</v>
      </c>
      <c r="H77" s="5">
        <v>1.1792473457374119E-2</v>
      </c>
      <c r="I77" s="5">
        <v>6.6004415011037529E-2</v>
      </c>
      <c r="J77" s="5">
        <v>4.1942604856512146E-3</v>
      </c>
      <c r="K77" s="5">
        <v>2.097130242825607E-2</v>
      </c>
      <c r="L77" s="5">
        <v>8.4988962472406185E-2</v>
      </c>
      <c r="M77" s="5">
        <v>1.3245033112582781E-3</v>
      </c>
      <c r="N77" s="5">
        <v>0</v>
      </c>
      <c r="O77" s="5">
        <v>4.1280353200883003E-2</v>
      </c>
      <c r="P77" s="5">
        <v>0</v>
      </c>
      <c r="Q77" s="5">
        <v>0</v>
      </c>
      <c r="R77" s="5">
        <v>0</v>
      </c>
      <c r="S77" s="5">
        <f t="shared" si="1"/>
        <v>1</v>
      </c>
    </row>
    <row r="78" spans="1:19" x14ac:dyDescent="0.25">
      <c r="A78" s="8" t="s">
        <v>94</v>
      </c>
      <c r="B78" s="5">
        <v>0.60943417720983506</v>
      </c>
      <c r="C78" s="5">
        <v>2.9999181782520687E-2</v>
      </c>
      <c r="D78" s="5">
        <v>2.7061220531194554E-2</v>
      </c>
      <c r="E78" s="5">
        <v>1.6462136034852622E-5</v>
      </c>
      <c r="F78" s="5">
        <v>1.4865665972588376E-2</v>
      </c>
      <c r="G78" s="5">
        <v>1.6070990240636084E-3</v>
      </c>
      <c r="H78" s="5">
        <v>8.5753896919293932E-3</v>
      </c>
      <c r="I78" s="5">
        <v>5.7855564866289899E-2</v>
      </c>
      <c r="J78" s="5">
        <v>9.0988398424422232E-2</v>
      </c>
      <c r="K78" s="5">
        <v>0</v>
      </c>
      <c r="L78" s="5">
        <v>0.11276478152179652</v>
      </c>
      <c r="M78" s="5">
        <v>9.3747443070377155E-3</v>
      </c>
      <c r="N78" s="5">
        <v>0</v>
      </c>
      <c r="O78" s="5">
        <v>3.7457314532287178E-2</v>
      </c>
      <c r="P78" s="5">
        <v>0</v>
      </c>
      <c r="Q78" s="5">
        <v>0</v>
      </c>
      <c r="R78" s="5">
        <v>0</v>
      </c>
      <c r="S78" s="5">
        <f t="shared" si="1"/>
        <v>1</v>
      </c>
    </row>
    <row r="79" spans="1:19" x14ac:dyDescent="0.25">
      <c r="A79" s="8" t="s">
        <v>95</v>
      </c>
      <c r="B79" s="5">
        <v>0.59944136701639683</v>
      </c>
      <c r="C79" s="5">
        <v>2.230188674226511E-2</v>
      </c>
      <c r="D79" s="5">
        <v>1.7924880933035511E-2</v>
      </c>
      <c r="E79" s="5">
        <v>1.5215305908274327E-2</v>
      </c>
      <c r="F79" s="5">
        <v>7.5034385301078876E-3</v>
      </c>
      <c r="G79" s="5">
        <v>0</v>
      </c>
      <c r="H79" s="5">
        <v>8.7123986335245918E-3</v>
      </c>
      <c r="I79" s="5">
        <v>5.9402221696687442E-2</v>
      </c>
      <c r="J79" s="5">
        <v>1.0421442402927621E-2</v>
      </c>
      <c r="K79" s="5">
        <v>6.8573091011263757E-2</v>
      </c>
      <c r="L79" s="5">
        <v>0.12776688385989265</v>
      </c>
      <c r="M79" s="5">
        <v>7.5034385301078876E-3</v>
      </c>
      <c r="N79" s="5">
        <v>0</v>
      </c>
      <c r="O79" s="5">
        <v>5.5233644735516396E-2</v>
      </c>
      <c r="P79" s="5">
        <v>0</v>
      </c>
      <c r="Q79" s="5">
        <v>0</v>
      </c>
      <c r="R79" s="5">
        <v>0</v>
      </c>
      <c r="S79" s="5">
        <f t="shared" si="1"/>
        <v>1</v>
      </c>
    </row>
    <row r="80" spans="1:19" x14ac:dyDescent="0.25">
      <c r="A80" s="8" t="s">
        <v>96</v>
      </c>
      <c r="B80" s="5">
        <v>0.69014431434507351</v>
      </c>
      <c r="C80" s="5">
        <v>1.8220160269928301E-2</v>
      </c>
      <c r="D80" s="5">
        <v>2.0244622522142554E-3</v>
      </c>
      <c r="E80" s="5">
        <v>0</v>
      </c>
      <c r="F80" s="5">
        <v>1.8979333614508646E-2</v>
      </c>
      <c r="G80" s="5">
        <v>2.0244622522142554E-3</v>
      </c>
      <c r="H80" s="5">
        <v>1.8220160269928301E-2</v>
      </c>
      <c r="I80" s="5">
        <v>6.2913467181708427E-2</v>
      </c>
      <c r="J80" s="5">
        <v>1.5183466891606916E-2</v>
      </c>
      <c r="K80" s="5">
        <v>1.5183466891606916E-2</v>
      </c>
      <c r="L80" s="5">
        <v>7.1488823281315894E-2</v>
      </c>
      <c r="M80" s="5">
        <v>1.1387600168705188E-2</v>
      </c>
      <c r="N80" s="5">
        <v>0</v>
      </c>
      <c r="O80" s="5">
        <v>7.4230282581189369E-2</v>
      </c>
      <c r="P80" s="5">
        <v>0</v>
      </c>
      <c r="Q80" s="5">
        <v>0</v>
      </c>
      <c r="R80" s="5">
        <v>0</v>
      </c>
      <c r="S80" s="5">
        <f t="shared" si="1"/>
        <v>1.0000000000000002</v>
      </c>
    </row>
    <row r="81" spans="1:19" x14ac:dyDescent="0.25">
      <c r="A81" s="8" t="s">
        <v>97</v>
      </c>
      <c r="B81" s="5">
        <v>0.69168217641385266</v>
      </c>
      <c r="C81" s="5">
        <v>5.1008726973320942E-2</v>
      </c>
      <c r="D81" s="5">
        <v>2.7493572183393846E-2</v>
      </c>
      <c r="E81" s="5">
        <v>6.5859921102791466E-3</v>
      </c>
      <c r="F81" s="5">
        <v>1.5832550569743909E-2</v>
      </c>
      <c r="G81" s="5">
        <v>3.3366118969295013E-3</v>
      </c>
      <c r="H81" s="5">
        <v>2.3446450377470323E-3</v>
      </c>
      <c r="I81" s="5">
        <v>6.6078000311741103E-2</v>
      </c>
      <c r="J81" s="5">
        <v>3.6201148685640343E-3</v>
      </c>
      <c r="K81" s="5">
        <v>2.7757196485124754E-2</v>
      </c>
      <c r="L81" s="5">
        <v>4.8697087358454752E-2</v>
      </c>
      <c r="M81" s="5">
        <v>5.9099465625352607E-3</v>
      </c>
      <c r="N81" s="5">
        <v>6.9785346863884996E-4</v>
      </c>
      <c r="O81" s="5">
        <v>4.8432135658194861E-2</v>
      </c>
      <c r="P81" s="5">
        <v>0</v>
      </c>
      <c r="Q81" s="5">
        <v>5.2339010147913747E-4</v>
      </c>
      <c r="R81" s="5">
        <v>0</v>
      </c>
      <c r="S81" s="5">
        <f t="shared" si="1"/>
        <v>0.99999999999999967</v>
      </c>
    </row>
    <row r="82" spans="1:19" x14ac:dyDescent="0.25">
      <c r="A82" s="8" t="s">
        <v>98</v>
      </c>
      <c r="B82" s="5">
        <v>0.63968934075523298</v>
      </c>
      <c r="C82" s="5">
        <v>4.0218939265935796E-2</v>
      </c>
      <c r="D82" s="5">
        <v>1.9389584139873003E-2</v>
      </c>
      <c r="E82" s="5">
        <v>2.4694281687574105E-3</v>
      </c>
      <c r="F82" s="5">
        <v>9.1568777368892657E-3</v>
      </c>
      <c r="G82" s="5">
        <v>6.0973535031047177E-5</v>
      </c>
      <c r="H82" s="5">
        <v>2.8352693789436938E-3</v>
      </c>
      <c r="I82" s="5">
        <v>5.2864355223034898E-2</v>
      </c>
      <c r="J82" s="5">
        <v>5.7315122929184345E-3</v>
      </c>
      <c r="K82" s="5">
        <v>7.7192495349305723E-2</v>
      </c>
      <c r="L82" s="5">
        <v>6.2955174919556212E-2</v>
      </c>
      <c r="M82" s="5">
        <v>8.9631096495639342E-3</v>
      </c>
      <c r="N82" s="5">
        <v>0</v>
      </c>
      <c r="O82" s="5">
        <v>7.8472939584957713E-2</v>
      </c>
      <c r="P82" s="5">
        <v>0</v>
      </c>
      <c r="Q82" s="5">
        <v>0</v>
      </c>
      <c r="R82" s="5">
        <v>0</v>
      </c>
      <c r="S82" s="5">
        <f t="shared" si="1"/>
        <v>1.0000000000000002</v>
      </c>
    </row>
    <row r="83" spans="1:19" x14ac:dyDescent="0.25">
      <c r="A83" s="8" t="s">
        <v>99</v>
      </c>
      <c r="B83" s="5">
        <v>0.74578587699316634</v>
      </c>
      <c r="C83" s="5">
        <v>2.9157175398633259E-2</v>
      </c>
      <c r="D83" s="5">
        <v>1.6400911161731209E-2</v>
      </c>
      <c r="E83" s="5">
        <v>5.466970387243736E-3</v>
      </c>
      <c r="F83" s="5">
        <v>1.0933940774487472E-2</v>
      </c>
      <c r="G83" s="5">
        <v>0</v>
      </c>
      <c r="H83" s="5">
        <v>3.052391799544419E-2</v>
      </c>
      <c r="I83" s="5">
        <v>4.920273348519362E-2</v>
      </c>
      <c r="J83" s="5">
        <v>1.1389521640091117E-2</v>
      </c>
      <c r="K83" s="5">
        <v>2.1867881548974944E-2</v>
      </c>
      <c r="L83" s="5">
        <v>3.9179954441913439E-2</v>
      </c>
      <c r="M83" s="5">
        <v>0</v>
      </c>
      <c r="N83" s="5">
        <v>0</v>
      </c>
      <c r="O83" s="5">
        <v>4.0091116173120729E-2</v>
      </c>
      <c r="P83" s="5">
        <v>0</v>
      </c>
      <c r="Q83" s="5">
        <v>0</v>
      </c>
      <c r="R83" s="5">
        <v>0</v>
      </c>
      <c r="S83" s="5">
        <f t="shared" si="1"/>
        <v>1.0000000000000002</v>
      </c>
    </row>
    <row r="84" spans="1:19" x14ac:dyDescent="0.25">
      <c r="A84" s="8" t="s">
        <v>100</v>
      </c>
      <c r="B84" s="5">
        <v>0.67929371357582624</v>
      </c>
      <c r="C84" s="5">
        <v>2.2653780806401524E-2</v>
      </c>
      <c r="D84" s="5">
        <v>1.4844701836864357E-2</v>
      </c>
      <c r="E84" s="5">
        <v>0</v>
      </c>
      <c r="F84" s="5">
        <v>1.2971116429471838E-2</v>
      </c>
      <c r="G84" s="5">
        <v>5.4807534209035938E-4</v>
      </c>
      <c r="H84" s="5">
        <v>1.0632661636552972E-2</v>
      </c>
      <c r="I84" s="5">
        <v>4.630223716235006E-2</v>
      </c>
      <c r="J84" s="5">
        <v>6.9057493103385275E-3</v>
      </c>
      <c r="K84" s="5">
        <v>4.6860441748725723E-2</v>
      </c>
      <c r="L84" s="5">
        <v>0.10349489376472952</v>
      </c>
      <c r="M84" s="5">
        <v>1.4798034236439703E-2</v>
      </c>
      <c r="N84" s="5">
        <v>0</v>
      </c>
      <c r="O84" s="5">
        <v>4.0694594150209179E-2</v>
      </c>
      <c r="P84" s="5">
        <v>0</v>
      </c>
      <c r="Q84" s="5">
        <v>0</v>
      </c>
      <c r="R84" s="5">
        <v>0</v>
      </c>
      <c r="S84" s="5">
        <f t="shared" si="1"/>
        <v>0.99999999999999989</v>
      </c>
    </row>
    <row r="85" spans="1:19" x14ac:dyDescent="0.25">
      <c r="A85" s="8" t="s">
        <v>101</v>
      </c>
      <c r="B85" s="5">
        <v>0.57938718662952648</v>
      </c>
      <c r="C85" s="5">
        <v>5.2553389043639737E-2</v>
      </c>
      <c r="D85" s="5">
        <v>3.7140204271123491E-3</v>
      </c>
      <c r="E85" s="5">
        <v>6.8090374497059734E-3</v>
      </c>
      <c r="F85" s="5">
        <v>1.6713091922005572E-2</v>
      </c>
      <c r="G85" s="5">
        <v>3.7140204271123491E-3</v>
      </c>
      <c r="H85" s="5">
        <v>7.4280408542246983E-3</v>
      </c>
      <c r="I85" s="5">
        <v>5.1439182915506032E-2</v>
      </c>
      <c r="J85" s="5">
        <v>1.1142061281337047E-2</v>
      </c>
      <c r="K85" s="5">
        <v>6.4685855772206743E-2</v>
      </c>
      <c r="L85" s="5">
        <v>0.10337356855462705</v>
      </c>
      <c r="M85" s="5">
        <v>2.3831631073970908E-2</v>
      </c>
      <c r="N85" s="5">
        <v>0</v>
      </c>
      <c r="O85" s="5">
        <v>7.5208913649025072E-2</v>
      </c>
      <c r="P85" s="5">
        <v>0</v>
      </c>
      <c r="Q85" s="5">
        <v>0</v>
      </c>
      <c r="R85" s="5">
        <v>0</v>
      </c>
      <c r="S85" s="5">
        <f t="shared" si="1"/>
        <v>0.99999999999999989</v>
      </c>
    </row>
    <row r="86" spans="1:19" x14ac:dyDescent="0.25">
      <c r="A86" s="8" t="s">
        <v>102</v>
      </c>
      <c r="B86" s="5">
        <v>0.6546432434275733</v>
      </c>
      <c r="C86" s="5">
        <v>2.4521889961967452E-2</v>
      </c>
      <c r="D86" s="5">
        <v>2.761245873816583E-2</v>
      </c>
      <c r="E86" s="5">
        <v>0</v>
      </c>
      <c r="F86" s="5">
        <v>1.0386359136031593E-2</v>
      </c>
      <c r="G86" s="5">
        <v>0</v>
      </c>
      <c r="H86" s="5">
        <v>1.6644531708743734E-2</v>
      </c>
      <c r="I86" s="5">
        <v>4.1545350762010977E-2</v>
      </c>
      <c r="J86" s="5">
        <v>1.8239422285760917E-2</v>
      </c>
      <c r="K86" s="5">
        <v>3.4705567404850632E-2</v>
      </c>
      <c r="L86" s="5">
        <v>9.4743665762146975E-2</v>
      </c>
      <c r="M86" s="5">
        <v>0</v>
      </c>
      <c r="N86" s="5">
        <v>0</v>
      </c>
      <c r="O86" s="5">
        <v>7.6957510812748514E-2</v>
      </c>
      <c r="P86" s="5">
        <v>0</v>
      </c>
      <c r="Q86" s="5">
        <v>0</v>
      </c>
      <c r="R86" s="5">
        <v>0</v>
      </c>
      <c r="S86" s="5">
        <f t="shared" si="1"/>
        <v>0.99999999999999989</v>
      </c>
    </row>
    <row r="87" spans="1:19" x14ac:dyDescent="0.25">
      <c r="A87" s="8" t="s">
        <v>103</v>
      </c>
      <c r="B87" s="5">
        <v>0.65846286701208989</v>
      </c>
      <c r="C87" s="5">
        <v>1.9286125503742077E-2</v>
      </c>
      <c r="D87" s="5">
        <v>6.9084628670120878E-3</v>
      </c>
      <c r="E87" s="5">
        <v>2.9360967184801374E-2</v>
      </c>
      <c r="F87" s="5">
        <v>2.0351180195739775E-2</v>
      </c>
      <c r="G87" s="5">
        <v>5.1813471502590658E-3</v>
      </c>
      <c r="H87" s="5">
        <v>1.0362694300518132E-2</v>
      </c>
      <c r="I87" s="5">
        <v>5.0431778929188244E-2</v>
      </c>
      <c r="J87" s="5">
        <v>6.9084628670120878E-3</v>
      </c>
      <c r="K87" s="5">
        <v>9.9021301093839928E-2</v>
      </c>
      <c r="L87" s="5">
        <v>4.248704663212434E-2</v>
      </c>
      <c r="M87" s="5">
        <v>0</v>
      </c>
      <c r="N87" s="5">
        <v>0</v>
      </c>
      <c r="O87" s="5">
        <v>5.1237766263672983E-2</v>
      </c>
      <c r="P87" s="5">
        <v>0</v>
      </c>
      <c r="Q87" s="5">
        <v>0</v>
      </c>
      <c r="R87" s="5">
        <v>0</v>
      </c>
      <c r="S87" s="5">
        <f t="shared" si="1"/>
        <v>1</v>
      </c>
    </row>
    <row r="88" spans="1:19" x14ac:dyDescent="0.25">
      <c r="A88" s="8" t="s">
        <v>104</v>
      </c>
      <c r="B88" s="5">
        <v>0.67032967032967028</v>
      </c>
      <c r="C88" s="5">
        <v>1.6194331983805668E-2</v>
      </c>
      <c r="D88" s="5">
        <v>3.3545401966454599E-2</v>
      </c>
      <c r="E88" s="5">
        <v>0</v>
      </c>
      <c r="F88" s="5">
        <v>6.940427993059572E-3</v>
      </c>
      <c r="G88" s="5">
        <v>1.735106998264893E-3</v>
      </c>
      <c r="H88" s="5">
        <v>1.3880855986119144E-2</v>
      </c>
      <c r="I88" s="5">
        <v>7.6344707923655289E-2</v>
      </c>
      <c r="J88" s="5">
        <v>2.0821283979178717E-2</v>
      </c>
      <c r="K88" s="5">
        <v>3.4702139965297862E-2</v>
      </c>
      <c r="L88" s="5">
        <v>7.1717755928282251E-2</v>
      </c>
      <c r="M88" s="5">
        <v>0</v>
      </c>
      <c r="N88" s="5">
        <v>0</v>
      </c>
      <c r="O88" s="5">
        <v>5.3788316946211681E-2</v>
      </c>
      <c r="P88" s="5">
        <v>0</v>
      </c>
      <c r="Q88" s="5">
        <v>0</v>
      </c>
      <c r="R88" s="5">
        <v>0</v>
      </c>
      <c r="S88" s="5">
        <f t="shared" si="1"/>
        <v>1</v>
      </c>
    </row>
    <row r="89" spans="1:19" x14ac:dyDescent="0.25">
      <c r="A89" s="8" t="s">
        <v>105</v>
      </c>
      <c r="B89" s="5">
        <v>0.56091676718938477</v>
      </c>
      <c r="C89" s="5">
        <v>1.4475271411338963E-2</v>
      </c>
      <c r="D89" s="5">
        <v>4.1616405307599517E-2</v>
      </c>
      <c r="E89" s="5">
        <v>7.2376357056694813E-3</v>
      </c>
      <c r="F89" s="5">
        <v>2.1712907117008445E-2</v>
      </c>
      <c r="G89" s="5">
        <v>2.4125452352231603E-3</v>
      </c>
      <c r="H89" s="5">
        <v>1.4475271411338963E-2</v>
      </c>
      <c r="I89" s="5">
        <v>8.5946885710456278E-2</v>
      </c>
      <c r="J89" s="5">
        <v>2.1712907117008445E-2</v>
      </c>
      <c r="K89" s="5">
        <v>8.866103739445115E-2</v>
      </c>
      <c r="L89" s="5">
        <v>7.6598311218335338E-2</v>
      </c>
      <c r="M89" s="5">
        <v>0</v>
      </c>
      <c r="N89" s="5">
        <v>0</v>
      </c>
      <c r="O89" s="5">
        <v>6.4234055182185459E-2</v>
      </c>
      <c r="P89" s="5">
        <v>0</v>
      </c>
      <c r="Q89" s="5">
        <v>0</v>
      </c>
      <c r="R89" s="5">
        <v>0</v>
      </c>
      <c r="S89" s="5">
        <f t="shared" si="1"/>
        <v>1</v>
      </c>
    </row>
    <row r="90" spans="1:19" x14ac:dyDescent="0.25">
      <c r="A90" s="8" t="s">
        <v>106</v>
      </c>
      <c r="B90" s="5">
        <v>0.67144519707562855</v>
      </c>
      <c r="C90" s="5">
        <v>2.0277481323372464E-2</v>
      </c>
      <c r="D90" s="5">
        <v>2.9652531236614179E-2</v>
      </c>
      <c r="E90" s="5">
        <v>0</v>
      </c>
      <c r="F90" s="5">
        <v>1.7838085073944198E-2</v>
      </c>
      <c r="G90" s="5">
        <v>9.1477359353559992E-4</v>
      </c>
      <c r="H90" s="5">
        <v>1.00625095288916E-2</v>
      </c>
      <c r="I90" s="5">
        <v>4.9702698582100933E-2</v>
      </c>
      <c r="J90" s="5">
        <v>3.6590943741423997E-3</v>
      </c>
      <c r="K90" s="5">
        <v>6.0146363774965697E-2</v>
      </c>
      <c r="L90" s="5">
        <v>8.232962341820399E-2</v>
      </c>
      <c r="M90" s="5">
        <v>0</v>
      </c>
      <c r="N90" s="5">
        <v>0</v>
      </c>
      <c r="O90" s="5">
        <v>5.3971642018600399E-2</v>
      </c>
      <c r="P90" s="5">
        <v>0</v>
      </c>
      <c r="Q90" s="5">
        <v>0</v>
      </c>
      <c r="R90" s="5">
        <v>0</v>
      </c>
      <c r="S90" s="5">
        <f t="shared" si="1"/>
        <v>1.0000000000000002</v>
      </c>
    </row>
    <row r="91" spans="1:19" x14ac:dyDescent="0.25">
      <c r="A91" s="8" t="s">
        <v>107</v>
      </c>
      <c r="B91" s="5">
        <v>0.67544798425065311</v>
      </c>
      <c r="C91" s="5">
        <v>2.9840258176785657E-2</v>
      </c>
      <c r="D91" s="5">
        <v>4.6059653319224956E-3</v>
      </c>
      <c r="E91" s="5">
        <v>9.2119306638449912E-3</v>
      </c>
      <c r="F91" s="5">
        <v>1.8716059869117237E-2</v>
      </c>
      <c r="G91" s="5">
        <v>3.9708782602299015E-4</v>
      </c>
      <c r="H91" s="5">
        <v>9.4298001351010088E-3</v>
      </c>
      <c r="I91" s="5">
        <v>4.5466304254367318E-2</v>
      </c>
      <c r="J91" s="5">
        <v>1.1514913329806239E-2</v>
      </c>
      <c r="K91" s="5">
        <v>6.9089479978837437E-2</v>
      </c>
      <c r="L91" s="5">
        <v>6.6402666868549315E-2</v>
      </c>
      <c r="M91" s="5">
        <v>4.6059653319224956E-3</v>
      </c>
      <c r="N91" s="5">
        <v>4.6059653319224956E-3</v>
      </c>
      <c r="O91" s="5">
        <v>5.0665618651147451E-2</v>
      </c>
      <c r="P91" s="5">
        <v>0</v>
      </c>
      <c r="Q91" s="5">
        <v>0</v>
      </c>
      <c r="R91" s="5">
        <v>0</v>
      </c>
      <c r="S91" s="5">
        <f t="shared" si="1"/>
        <v>1.0000000000000002</v>
      </c>
    </row>
    <row r="92" spans="1:19" x14ac:dyDescent="0.25">
      <c r="A92" s="8" t="s">
        <v>108</v>
      </c>
      <c r="B92" s="5">
        <v>0.64928764387967297</v>
      </c>
      <c r="C92" s="5">
        <v>4.3322609604935558E-2</v>
      </c>
      <c r="D92" s="5">
        <v>5.5164613249069046E-3</v>
      </c>
      <c r="E92" s="5">
        <v>1.6549383974720711E-2</v>
      </c>
      <c r="F92" s="5">
        <v>1.6549383974720711E-2</v>
      </c>
      <c r="G92" s="5">
        <v>0</v>
      </c>
      <c r="H92" s="5">
        <v>1.7315821847370079E-2</v>
      </c>
      <c r="I92" s="5">
        <v>6.4358715457247223E-2</v>
      </c>
      <c r="J92" s="5">
        <v>5.5164613249069046E-3</v>
      </c>
      <c r="K92" s="5">
        <v>4.5970511040890866E-2</v>
      </c>
      <c r="L92" s="5">
        <v>4.5051100820073055E-2</v>
      </c>
      <c r="M92" s="5">
        <v>0</v>
      </c>
      <c r="N92" s="5">
        <v>0</v>
      </c>
      <c r="O92" s="5">
        <v>9.0561906750555018E-2</v>
      </c>
      <c r="P92" s="5">
        <v>0</v>
      </c>
      <c r="Q92" s="5">
        <v>0</v>
      </c>
      <c r="R92" s="5">
        <v>0</v>
      </c>
      <c r="S92" s="5">
        <f t="shared" si="1"/>
        <v>1.0000000000000002</v>
      </c>
    </row>
    <row r="93" spans="1:19" x14ac:dyDescent="0.25">
      <c r="A93" s="8" t="s">
        <v>109</v>
      </c>
      <c r="B93" s="5">
        <v>0.67324292603069746</v>
      </c>
      <c r="C93" s="5">
        <v>2.9858921176291915E-2</v>
      </c>
      <c r="D93" s="5">
        <v>1.7935328273165976E-3</v>
      </c>
      <c r="E93" s="5">
        <v>1.0627751605120851E-2</v>
      </c>
      <c r="F93" s="5">
        <v>1.0121668195353192E-2</v>
      </c>
      <c r="G93" s="5">
        <v>0</v>
      </c>
      <c r="H93" s="5">
        <v>1.3790772916168724E-2</v>
      </c>
      <c r="I93" s="5">
        <v>5.8073071270838938E-2</v>
      </c>
      <c r="J93" s="5">
        <v>7.5912511465148942E-3</v>
      </c>
      <c r="K93" s="5">
        <v>5.7842893022009616E-2</v>
      </c>
      <c r="L93" s="5">
        <v>6.4078007985972102E-2</v>
      </c>
      <c r="M93" s="5">
        <v>7.4647302940729788E-3</v>
      </c>
      <c r="N93" s="5">
        <v>0</v>
      </c>
      <c r="O93" s="5">
        <v>6.5514473529642625E-2</v>
      </c>
      <c r="P93" s="5">
        <v>0</v>
      </c>
      <c r="Q93" s="5">
        <v>0</v>
      </c>
      <c r="R93" s="5">
        <v>0</v>
      </c>
      <c r="S93" s="5">
        <f t="shared" si="1"/>
        <v>1</v>
      </c>
    </row>
    <row r="94" spans="1:19" x14ac:dyDescent="0.25">
      <c r="A94" s="8" t="s">
        <v>110</v>
      </c>
      <c r="B94" s="5">
        <v>0.69583248921403118</v>
      </c>
      <c r="C94" s="5">
        <v>2.7155139302016063E-2</v>
      </c>
      <c r="D94" s="5">
        <v>1.8570624648283626E-2</v>
      </c>
      <c r="E94" s="5">
        <v>1.6882386043894203E-3</v>
      </c>
      <c r="F94" s="5">
        <v>1.8711311198649411E-2</v>
      </c>
      <c r="G94" s="5">
        <v>0</v>
      </c>
      <c r="H94" s="5">
        <v>5.3460889138998314E-3</v>
      </c>
      <c r="I94" s="5">
        <v>5.5712427758572942E-2</v>
      </c>
      <c r="J94" s="5">
        <v>5.9088351153629712E-3</v>
      </c>
      <c r="K94" s="5">
        <v>4.727068092290377E-2</v>
      </c>
      <c r="L94" s="5">
        <v>7.8643781654473832E-2</v>
      </c>
      <c r="M94" s="5">
        <v>5.064715813168261E-3</v>
      </c>
      <c r="N94" s="5">
        <v>0</v>
      </c>
      <c r="O94" s="5">
        <v>4.0095666854248736E-2</v>
      </c>
      <c r="P94" s="5">
        <v>0</v>
      </c>
      <c r="Q94" s="5">
        <v>0</v>
      </c>
      <c r="R94" s="5">
        <v>0</v>
      </c>
      <c r="S94" s="5">
        <f t="shared" si="1"/>
        <v>1.0000000000000002</v>
      </c>
    </row>
    <row r="95" spans="1:19" x14ac:dyDescent="0.25">
      <c r="A95" s="8" t="s">
        <v>111</v>
      </c>
      <c r="B95" s="5">
        <v>0.67047276607142414</v>
      </c>
      <c r="C95" s="5">
        <v>4.4285128414710676E-2</v>
      </c>
      <c r="D95" s="5">
        <v>8.6223863907018989E-3</v>
      </c>
      <c r="E95" s="5">
        <v>1.1831433102210321E-2</v>
      </c>
      <c r="F95" s="5">
        <v>2.1231480353241346E-2</v>
      </c>
      <c r="G95" s="5">
        <v>1.1174463343811235E-3</v>
      </c>
      <c r="H95" s="5">
        <v>8.0503464953254229E-3</v>
      </c>
      <c r="I95" s="5">
        <v>5.713072388296718E-2</v>
      </c>
      <c r="J95" s="5">
        <v>5.5872316719056169E-3</v>
      </c>
      <c r="K95" s="5">
        <v>6.1133626543433961E-2</v>
      </c>
      <c r="L95" s="5">
        <v>6.0993945751636323E-2</v>
      </c>
      <c r="M95" s="5">
        <v>8.5695353177757984E-3</v>
      </c>
      <c r="N95" s="5">
        <v>0</v>
      </c>
      <c r="O95" s="5">
        <v>4.0973949670286086E-2</v>
      </c>
      <c r="P95" s="5">
        <v>0</v>
      </c>
      <c r="Q95" s="5">
        <v>0</v>
      </c>
      <c r="R95" s="5">
        <v>0</v>
      </c>
      <c r="S95" s="5">
        <f t="shared" si="1"/>
        <v>1</v>
      </c>
    </row>
    <row r="96" spans="1:19" x14ac:dyDescent="0.25">
      <c r="A96" s="8" t="s">
        <v>112</v>
      </c>
      <c r="B96" s="5">
        <v>0.59809332664325132</v>
      </c>
      <c r="C96" s="5">
        <v>5.5193176116407434E-3</v>
      </c>
      <c r="D96" s="5">
        <v>1.8063221274460615E-2</v>
      </c>
      <c r="E96" s="5">
        <v>0</v>
      </c>
      <c r="F96" s="5">
        <v>1.1038635223281487E-2</v>
      </c>
      <c r="G96" s="5">
        <v>0</v>
      </c>
      <c r="H96" s="5">
        <v>1.2042147516307077E-2</v>
      </c>
      <c r="I96" s="5">
        <v>7.1249372804816871E-2</v>
      </c>
      <c r="J96" s="5">
        <v>1.7962870045158057E-2</v>
      </c>
      <c r="K96" s="5">
        <v>8.4295032614149529E-2</v>
      </c>
      <c r="L96" s="5">
        <v>0.13146011038635225</v>
      </c>
      <c r="M96" s="5">
        <v>0</v>
      </c>
      <c r="N96" s="5">
        <v>0</v>
      </c>
      <c r="O96" s="5">
        <v>5.0275965880582044E-2</v>
      </c>
      <c r="P96" s="5">
        <v>0</v>
      </c>
      <c r="Q96" s="5">
        <v>0</v>
      </c>
      <c r="R96" s="5">
        <v>0</v>
      </c>
      <c r="S96" s="5">
        <f t="shared" si="1"/>
        <v>1</v>
      </c>
    </row>
    <row r="97" spans="1:19" x14ac:dyDescent="0.25">
      <c r="A97" s="8" t="s">
        <v>113</v>
      </c>
      <c r="B97" s="5">
        <v>0.661740561498252</v>
      </c>
      <c r="C97" s="5">
        <v>3.3437826224356385E-2</v>
      </c>
      <c r="D97" s="5">
        <v>2.8959545926451512E-2</v>
      </c>
      <c r="E97" s="5">
        <v>0</v>
      </c>
      <c r="F97" s="5">
        <v>2.149574542994339E-2</v>
      </c>
      <c r="G97" s="5">
        <v>0</v>
      </c>
      <c r="H97" s="5">
        <v>7.1652484766477967E-3</v>
      </c>
      <c r="I97" s="5">
        <v>2.6869681787429239E-2</v>
      </c>
      <c r="J97" s="5">
        <v>6.568144436927147E-3</v>
      </c>
      <c r="K97" s="5">
        <v>5.4187191604648965E-2</v>
      </c>
      <c r="L97" s="5">
        <v>9.5984474385094443E-2</v>
      </c>
      <c r="M97" s="5">
        <v>0</v>
      </c>
      <c r="N97" s="5">
        <v>0</v>
      </c>
      <c r="O97" s="5">
        <v>6.3591580230249203E-2</v>
      </c>
      <c r="P97" s="5">
        <v>0</v>
      </c>
      <c r="Q97" s="5">
        <v>0</v>
      </c>
      <c r="R97" s="5">
        <v>0</v>
      </c>
      <c r="S97" s="5">
        <f t="shared" si="1"/>
        <v>1</v>
      </c>
    </row>
    <row r="98" spans="1:19" x14ac:dyDescent="0.25">
      <c r="A98" s="8" t="s">
        <v>114</v>
      </c>
      <c r="B98" s="5">
        <v>0.69086526536774695</v>
      </c>
      <c r="C98" s="5">
        <v>2.8053603989527498E-2</v>
      </c>
      <c r="D98" s="5">
        <v>2.5204191284005122E-2</v>
      </c>
      <c r="E98" s="5">
        <v>5.2066463392424936E-4</v>
      </c>
      <c r="F98" s="5">
        <v>1.5518373835362266E-2</v>
      </c>
      <c r="G98" s="5">
        <v>0</v>
      </c>
      <c r="H98" s="5">
        <v>5.8007524553305382E-3</v>
      </c>
      <c r="I98" s="5">
        <v>4.4275914674406565E-2</v>
      </c>
      <c r="J98" s="5">
        <v>8.9385101028945507E-3</v>
      </c>
      <c r="K98" s="5">
        <v>4.8612170283989842E-2</v>
      </c>
      <c r="L98" s="5">
        <v>8.8731672120016911E-2</v>
      </c>
      <c r="M98" s="5">
        <v>4.7562714308980172E-3</v>
      </c>
      <c r="N98" s="5">
        <v>0</v>
      </c>
      <c r="O98" s="5">
        <v>3.8722609821897312E-2</v>
      </c>
      <c r="P98" s="5">
        <v>0</v>
      </c>
      <c r="Q98" s="5">
        <v>0</v>
      </c>
      <c r="R98" s="5">
        <v>0</v>
      </c>
      <c r="S98" s="5">
        <f t="shared" si="1"/>
        <v>0.99999999999999978</v>
      </c>
    </row>
    <row r="99" spans="1:19" x14ac:dyDescent="0.25">
      <c r="A99" s="8" t="s">
        <v>115</v>
      </c>
      <c r="B99" s="5">
        <v>0.60439402850140078</v>
      </c>
      <c r="C99" s="5">
        <v>4.6754223134102581E-2</v>
      </c>
      <c r="D99" s="5">
        <v>3.1643870182876149E-2</v>
      </c>
      <c r="E99" s="5">
        <v>0</v>
      </c>
      <c r="F99" s="5">
        <v>1.6539371463008837E-2</v>
      </c>
      <c r="G99" s="5">
        <v>2.1552574644555312E-3</v>
      </c>
      <c r="H99" s="5">
        <v>4.8158856447144283E-3</v>
      </c>
      <c r="I99" s="5">
        <v>5.237576949990691E-2</v>
      </c>
      <c r="J99" s="5">
        <v>9.9662077925340258E-3</v>
      </c>
      <c r="K99" s="5">
        <v>7.6062008689552194E-2</v>
      </c>
      <c r="L99" s="5">
        <v>9.2101228769612478E-2</v>
      </c>
      <c r="M99" s="5">
        <v>6.7704812073068584E-3</v>
      </c>
      <c r="N99" s="5">
        <v>0</v>
      </c>
      <c r="O99" s="5">
        <v>5.642166765052932E-2</v>
      </c>
      <c r="P99" s="5">
        <v>0</v>
      </c>
      <c r="Q99" s="5">
        <v>0</v>
      </c>
      <c r="R99" s="5">
        <v>0</v>
      </c>
      <c r="S99" s="5">
        <f t="shared" si="1"/>
        <v>1.0000000000000002</v>
      </c>
    </row>
    <row r="100" spans="1:19" x14ac:dyDescent="0.25">
      <c r="A100" s="8" t="s">
        <v>116</v>
      </c>
      <c r="B100" s="5">
        <v>0.52609836065573767</v>
      </c>
      <c r="C100" s="5">
        <v>4.9740685543964235E-2</v>
      </c>
      <c r="D100" s="5">
        <v>2.0268256333830104E-2</v>
      </c>
      <c r="E100" s="5">
        <v>3.994038748137109E-2</v>
      </c>
      <c r="F100" s="5">
        <v>1.9076005961251863E-2</v>
      </c>
      <c r="G100" s="5">
        <v>0</v>
      </c>
      <c r="H100" s="5">
        <v>9.8360655737704927E-3</v>
      </c>
      <c r="I100" s="5">
        <v>6.6467958271236957E-2</v>
      </c>
      <c r="J100" s="5">
        <v>2.6843517138599105E-2</v>
      </c>
      <c r="K100" s="5">
        <v>0.10760059612518628</v>
      </c>
      <c r="L100" s="5">
        <v>5.7824143070044708E-2</v>
      </c>
      <c r="M100" s="5">
        <v>0</v>
      </c>
      <c r="N100" s="5">
        <v>0</v>
      </c>
      <c r="O100" s="5">
        <v>7.6304023845007451E-2</v>
      </c>
      <c r="P100" s="5">
        <v>0</v>
      </c>
      <c r="Q100" s="5">
        <v>0</v>
      </c>
      <c r="R100" s="5">
        <v>0</v>
      </c>
      <c r="S100" s="5">
        <f t="shared" si="1"/>
        <v>1</v>
      </c>
    </row>
    <row r="101" spans="1:19" x14ac:dyDescent="0.25">
      <c r="A101" s="8" t="s">
        <v>117</v>
      </c>
      <c r="B101" s="5">
        <v>0.69436791902247519</v>
      </c>
      <c r="C101" s="5">
        <v>3.5875996244547327E-2</v>
      </c>
      <c r="D101" s="5">
        <v>1.1872047021589239E-2</v>
      </c>
      <c r="E101" s="5">
        <v>0</v>
      </c>
      <c r="F101" s="5">
        <v>1.7439325679407064E-2</v>
      </c>
      <c r="G101" s="5">
        <v>1.525950224104562E-3</v>
      </c>
      <c r="H101" s="5">
        <v>9.4463014096788263E-3</v>
      </c>
      <c r="I101" s="5">
        <v>6.9611975003633197E-2</v>
      </c>
      <c r="J101" s="5">
        <v>6.2490917017875309E-3</v>
      </c>
      <c r="K101" s="5">
        <v>7.9930242697282376E-3</v>
      </c>
      <c r="L101" s="5">
        <v>7.8476965557331788E-2</v>
      </c>
      <c r="M101" s="5">
        <v>4.9411422758320013E-3</v>
      </c>
      <c r="N101" s="5">
        <v>1.1626217119604708E-3</v>
      </c>
      <c r="O101" s="5">
        <v>6.1037639877924724E-2</v>
      </c>
      <c r="P101" s="5">
        <v>0</v>
      </c>
      <c r="Q101" s="5">
        <v>0</v>
      </c>
      <c r="R101" s="5">
        <v>0</v>
      </c>
      <c r="S101" s="5">
        <f t="shared" si="1"/>
        <v>1</v>
      </c>
    </row>
    <row r="102" spans="1:19" x14ac:dyDescent="0.25">
      <c r="A102" s="8" t="s">
        <v>118</v>
      </c>
      <c r="B102" s="5">
        <v>0.62593659942363111</v>
      </c>
      <c r="C102" s="5">
        <v>1.3832853025936599E-2</v>
      </c>
      <c r="D102" s="5">
        <v>0</v>
      </c>
      <c r="E102" s="5">
        <v>0</v>
      </c>
      <c r="F102" s="5">
        <v>1.8443804034582133E-2</v>
      </c>
      <c r="G102" s="5">
        <v>1.3832853025936599E-2</v>
      </c>
      <c r="H102" s="5">
        <v>9.2219020172910667E-3</v>
      </c>
      <c r="I102" s="5">
        <v>7.2622478386167144E-2</v>
      </c>
      <c r="J102" s="5">
        <v>1.3832853025936599E-2</v>
      </c>
      <c r="K102" s="5">
        <v>7.3775216138328534E-2</v>
      </c>
      <c r="L102" s="5">
        <v>8.069164265129683E-2</v>
      </c>
      <c r="M102" s="5">
        <v>8.6455331412103754E-3</v>
      </c>
      <c r="N102" s="5">
        <v>0</v>
      </c>
      <c r="O102" s="5">
        <v>6.9164265129683003E-2</v>
      </c>
      <c r="P102" s="5">
        <v>0</v>
      </c>
      <c r="Q102" s="5">
        <v>0</v>
      </c>
      <c r="R102" s="5">
        <v>0</v>
      </c>
      <c r="S102" s="5">
        <f t="shared" si="1"/>
        <v>1.0000000000000002</v>
      </c>
    </row>
    <row r="103" spans="1:19" x14ac:dyDescent="0.25">
      <c r="A103" s="8" t="s">
        <v>119</v>
      </c>
      <c r="B103" s="5">
        <v>0.6416371962663493</v>
      </c>
      <c r="C103" s="5">
        <v>3.3076248471048973E-2</v>
      </c>
      <c r="D103" s="5">
        <v>1.4302800796722437E-2</v>
      </c>
      <c r="E103" s="5">
        <v>0</v>
      </c>
      <c r="F103" s="5">
        <v>1.9002292487074093E-2</v>
      </c>
      <c r="G103" s="5">
        <v>2.4519087080095607E-3</v>
      </c>
      <c r="H103" s="5">
        <v>2.6562344336770239E-3</v>
      </c>
      <c r="I103" s="5">
        <v>6.0071763346234236E-2</v>
      </c>
      <c r="J103" s="5">
        <v>1.0011960557705705E-2</v>
      </c>
      <c r="K103" s="5">
        <v>8.0095684461645639E-2</v>
      </c>
      <c r="L103" s="5">
        <v>6.4975580762253349E-2</v>
      </c>
      <c r="M103" s="5">
        <v>5.9254460443564378E-3</v>
      </c>
      <c r="N103" s="5">
        <v>0</v>
      </c>
      <c r="O103" s="5">
        <v>6.579288366492321E-2</v>
      </c>
      <c r="P103" s="5">
        <v>0</v>
      </c>
      <c r="Q103" s="5">
        <v>0</v>
      </c>
      <c r="R103" s="5">
        <v>0</v>
      </c>
      <c r="S103" s="5">
        <f t="shared" si="1"/>
        <v>0.99999999999999978</v>
      </c>
    </row>
    <row r="104" spans="1:19" x14ac:dyDescent="0.25">
      <c r="A104" s="8" t="s">
        <v>120</v>
      </c>
      <c r="B104" s="5">
        <v>0.65206432554305771</v>
      </c>
      <c r="C104" s="5">
        <v>2.1745104545232732E-2</v>
      </c>
      <c r="D104" s="5">
        <v>3.3364195732717608E-2</v>
      </c>
      <c r="E104" s="5">
        <v>1.3376550522387919E-2</v>
      </c>
      <c r="F104" s="5">
        <v>2.0064825783581878E-2</v>
      </c>
      <c r="G104" s="5">
        <v>6.6882752611939593E-3</v>
      </c>
      <c r="H104" s="5">
        <v>6.1309189894277966E-3</v>
      </c>
      <c r="I104" s="5">
        <v>7.2670646831357655E-2</v>
      </c>
      <c r="J104" s="5">
        <v>1.3376550522387919E-2</v>
      </c>
      <c r="K104" s="5">
        <v>4.263775479011149E-2</v>
      </c>
      <c r="L104" s="5">
        <v>5.4899592768967082E-2</v>
      </c>
      <c r="M104" s="5">
        <v>0</v>
      </c>
      <c r="N104" s="5">
        <v>0</v>
      </c>
      <c r="O104" s="5">
        <v>6.2981258709576451E-2</v>
      </c>
      <c r="P104" s="5">
        <v>0</v>
      </c>
      <c r="Q104" s="5">
        <v>0</v>
      </c>
      <c r="R104" s="5">
        <v>0</v>
      </c>
      <c r="S104" s="5">
        <f t="shared" si="1"/>
        <v>1.0000000000000002</v>
      </c>
    </row>
    <row r="105" spans="1:19" x14ac:dyDescent="0.25">
      <c r="A105" s="8" t="s">
        <v>121</v>
      </c>
      <c r="B105" s="5">
        <v>0.55185849629963057</v>
      </c>
      <c r="C105" s="5">
        <v>5.7472599988784456E-2</v>
      </c>
      <c r="D105" s="5">
        <v>3.4374104841019763E-2</v>
      </c>
      <c r="E105" s="5">
        <v>0</v>
      </c>
      <c r="F105" s="5">
        <v>1.3749641936407904E-2</v>
      </c>
      <c r="G105" s="5">
        <v>6.8748209682039521E-3</v>
      </c>
      <c r="H105" s="5">
        <v>1.775995416786021E-2</v>
      </c>
      <c r="I105" s="5">
        <v>6.5740475508450288E-2</v>
      </c>
      <c r="J105" s="5">
        <v>1.346319106273274E-2</v>
      </c>
      <c r="K105" s="5">
        <v>7.9919793755370949E-2</v>
      </c>
      <c r="L105" s="5">
        <v>0.10665389914201141</v>
      </c>
      <c r="M105" s="5">
        <v>8.7367516470925229E-3</v>
      </c>
      <c r="N105" s="5">
        <v>0</v>
      </c>
      <c r="O105" s="5">
        <v>4.3396270682435095E-2</v>
      </c>
      <c r="P105" s="5">
        <v>0</v>
      </c>
      <c r="Q105" s="5">
        <v>0</v>
      </c>
      <c r="R105" s="5">
        <v>0</v>
      </c>
      <c r="S105" s="5">
        <f t="shared" si="1"/>
        <v>1</v>
      </c>
    </row>
    <row r="106" spans="1:19" x14ac:dyDescent="0.25">
      <c r="A106" s="8" t="s">
        <v>122</v>
      </c>
      <c r="B106" s="5">
        <v>0.5800864365753392</v>
      </c>
      <c r="C106" s="5">
        <v>3.8204617462623151E-2</v>
      </c>
      <c r="D106" s="5">
        <v>1.8712465695978685E-2</v>
      </c>
      <c r="E106" s="5">
        <v>0</v>
      </c>
      <c r="F106" s="5">
        <v>1.8712465695978685E-2</v>
      </c>
      <c r="G106" s="5">
        <v>1.5905595841581882E-2</v>
      </c>
      <c r="H106" s="5">
        <v>3.4975108254047989E-2</v>
      </c>
      <c r="I106" s="5">
        <v>3.5085873179960037E-2</v>
      </c>
      <c r="J106" s="5">
        <v>2.5729640331970692E-2</v>
      </c>
      <c r="K106" s="5">
        <v>6.8074036052040363E-2</v>
      </c>
      <c r="L106" s="5">
        <v>0.10369824739854855</v>
      </c>
      <c r="M106" s="5">
        <v>0</v>
      </c>
      <c r="N106" s="5">
        <v>0</v>
      </c>
      <c r="O106" s="5">
        <v>6.0815513511930729E-2</v>
      </c>
      <c r="P106" s="5">
        <v>0</v>
      </c>
      <c r="Q106" s="5">
        <v>0</v>
      </c>
      <c r="R106" s="5">
        <v>0</v>
      </c>
      <c r="S106" s="5">
        <f t="shared" si="1"/>
        <v>1.0000000000000002</v>
      </c>
    </row>
    <row r="107" spans="1:19" x14ac:dyDescent="0.25">
      <c r="A107" s="8" t="s">
        <v>123</v>
      </c>
      <c r="B107" s="5">
        <v>0.59758232596915373</v>
      </c>
      <c r="C107" s="5">
        <v>3.3097123801583993E-2</v>
      </c>
      <c r="D107" s="5">
        <v>6.0441850771154645E-2</v>
      </c>
      <c r="E107" s="5">
        <v>0</v>
      </c>
      <c r="F107" s="5">
        <v>1.0004168403501459E-2</v>
      </c>
      <c r="G107" s="5">
        <v>5.0020842017507294E-3</v>
      </c>
      <c r="H107" s="5">
        <v>1.2505210504376824E-2</v>
      </c>
      <c r="I107" s="5">
        <v>7.4197582325969152E-2</v>
      </c>
      <c r="J107" s="5">
        <v>1.5006252605252188E-2</v>
      </c>
      <c r="K107" s="5">
        <v>7.4614422676115053E-2</v>
      </c>
      <c r="L107" s="5">
        <v>4.2934556065027094E-2</v>
      </c>
      <c r="M107" s="5">
        <v>5.0020842017507294E-3</v>
      </c>
      <c r="N107" s="5">
        <v>1.2505210504376823E-3</v>
      </c>
      <c r="O107" s="5">
        <v>6.8361817423926635E-2</v>
      </c>
      <c r="P107" s="5">
        <v>0</v>
      </c>
      <c r="Q107" s="5">
        <v>0</v>
      </c>
      <c r="R107" s="5">
        <v>0</v>
      </c>
      <c r="S107" s="5">
        <f t="shared" si="1"/>
        <v>1</v>
      </c>
    </row>
    <row r="108" spans="1:19" x14ac:dyDescent="0.25">
      <c r="A108" s="8" t="s">
        <v>124</v>
      </c>
      <c r="B108" s="5">
        <v>0.62119539102359411</v>
      </c>
      <c r="C108" s="5">
        <v>2.1460687049288604E-2</v>
      </c>
      <c r="D108" s="5">
        <v>1.6636191511076436E-2</v>
      </c>
      <c r="E108" s="5">
        <v>0</v>
      </c>
      <c r="F108" s="5">
        <v>1.6802553426187201E-2</v>
      </c>
      <c r="G108" s="5">
        <v>0</v>
      </c>
      <c r="H108" s="5">
        <v>1.4140762784414972E-2</v>
      </c>
      <c r="I108" s="5">
        <v>5.3734898580776895E-2</v>
      </c>
      <c r="J108" s="5">
        <v>7.9839001945121117E-3</v>
      </c>
      <c r="K108" s="5">
        <v>6.5213870723419637E-2</v>
      </c>
      <c r="L108" s="5">
        <v>0.1297622937863962</v>
      </c>
      <c r="M108" s="5">
        <v>0</v>
      </c>
      <c r="N108" s="5">
        <v>0</v>
      </c>
      <c r="O108" s="5">
        <v>5.3069450920333834E-2</v>
      </c>
      <c r="P108" s="5">
        <v>0</v>
      </c>
      <c r="Q108" s="5">
        <v>0</v>
      </c>
      <c r="R108" s="5">
        <v>0</v>
      </c>
      <c r="S108" s="5">
        <f t="shared" si="1"/>
        <v>1</v>
      </c>
    </row>
    <row r="109" spans="1:19" x14ac:dyDescent="0.25">
      <c r="A109" s="8" t="s">
        <v>125</v>
      </c>
      <c r="B109" s="5">
        <v>0.63401350466112372</v>
      </c>
      <c r="C109" s="5">
        <v>3.1308123672749516E-2</v>
      </c>
      <c r="D109" s="5">
        <v>2.244897959183673E-2</v>
      </c>
      <c r="E109" s="5">
        <v>1.4780095742000501E-2</v>
      </c>
      <c r="F109" s="5">
        <v>2.7210884353741492E-2</v>
      </c>
      <c r="G109" s="5">
        <v>1.7006802721088433E-3</v>
      </c>
      <c r="H109" s="5">
        <v>0</v>
      </c>
      <c r="I109" s="5">
        <v>5.9173825720764489E-2</v>
      </c>
      <c r="J109" s="5">
        <v>9.5238095238095229E-3</v>
      </c>
      <c r="K109" s="5">
        <v>7.2789115646258493E-2</v>
      </c>
      <c r="L109" s="5">
        <v>7.0068027210884343E-2</v>
      </c>
      <c r="M109" s="5">
        <v>0</v>
      </c>
      <c r="N109" s="5">
        <v>8.6050462513047527E-4</v>
      </c>
      <c r="O109" s="5">
        <v>5.612244897959183E-2</v>
      </c>
      <c r="P109" s="5">
        <v>0</v>
      </c>
      <c r="Q109" s="5">
        <v>0</v>
      </c>
      <c r="R109" s="5">
        <v>0</v>
      </c>
      <c r="S109" s="5">
        <f t="shared" si="1"/>
        <v>0.99999999999999978</v>
      </c>
    </row>
    <row r="110" spans="1:19" x14ac:dyDescent="0.25">
      <c r="A110" s="8" t="s">
        <v>126</v>
      </c>
      <c r="B110" s="5">
        <v>0.68951937423919207</v>
      </c>
      <c r="C110" s="5">
        <v>3.3373564257391138E-2</v>
      </c>
      <c r="D110" s="5">
        <v>5.466970387243736E-3</v>
      </c>
      <c r="E110" s="5">
        <v>2.5056947608200456E-3</v>
      </c>
      <c r="F110" s="5">
        <v>1.6400911161731209E-2</v>
      </c>
      <c r="G110" s="5">
        <v>0</v>
      </c>
      <c r="H110" s="5">
        <v>1.2984054669703872E-2</v>
      </c>
      <c r="I110" s="5">
        <v>5.6264236902050117E-2</v>
      </c>
      <c r="J110" s="5">
        <v>1.1389521640091117E-2</v>
      </c>
      <c r="K110" s="5">
        <v>4.1002277904328019E-2</v>
      </c>
      <c r="L110" s="5">
        <v>6.9020501138952167E-2</v>
      </c>
      <c r="M110" s="5">
        <v>1.2300683371298405E-2</v>
      </c>
      <c r="N110" s="5">
        <v>0</v>
      </c>
      <c r="O110" s="5">
        <v>4.9772209567198175E-2</v>
      </c>
      <c r="P110" s="5">
        <v>0</v>
      </c>
      <c r="Q110" s="5">
        <v>0</v>
      </c>
      <c r="R110" s="5">
        <v>0</v>
      </c>
      <c r="S110" s="5">
        <f t="shared" si="1"/>
        <v>1</v>
      </c>
    </row>
    <row r="111" spans="1:19" x14ac:dyDescent="0.25">
      <c r="A111" s="8" t="s">
        <v>127</v>
      </c>
      <c r="B111" s="5">
        <v>0.70937995653200592</v>
      </c>
      <c r="C111" s="5">
        <v>2.5992258369854186E-2</v>
      </c>
      <c r="D111" s="5">
        <v>8.5249548132757778E-3</v>
      </c>
      <c r="E111" s="5">
        <v>1.5616194603411687E-2</v>
      </c>
      <c r="F111" s="5">
        <v>2.0490247474045636E-2</v>
      </c>
      <c r="G111" s="5">
        <v>1.9731349419451353E-3</v>
      </c>
      <c r="H111" s="5">
        <v>3.0355922183771312E-3</v>
      </c>
      <c r="I111" s="5">
        <v>5.5467256510252805E-2</v>
      </c>
      <c r="J111" s="5">
        <v>5.185803373060933E-3</v>
      </c>
      <c r="K111" s="5">
        <v>2.744681297449323E-2</v>
      </c>
      <c r="L111" s="5">
        <v>7.0071587040872116E-2</v>
      </c>
      <c r="M111" s="5">
        <v>1.0498089755220912E-2</v>
      </c>
      <c r="N111" s="5">
        <v>0</v>
      </c>
      <c r="O111" s="5">
        <v>4.6318111393184577E-2</v>
      </c>
      <c r="P111" s="5">
        <v>0</v>
      </c>
      <c r="Q111" s="5">
        <v>0</v>
      </c>
      <c r="R111" s="5">
        <v>0</v>
      </c>
      <c r="S111" s="5">
        <f t="shared" si="1"/>
        <v>1.0000000000000002</v>
      </c>
    </row>
    <row r="112" spans="1:19" x14ac:dyDescent="0.25">
      <c r="A112" s="8" t="s">
        <v>128</v>
      </c>
      <c r="B112" s="5">
        <v>0.66072222276738757</v>
      </c>
      <c r="C112" s="5">
        <v>2.4942627163310419E-2</v>
      </c>
      <c r="D112" s="5">
        <v>2.8413942382555703E-2</v>
      </c>
      <c r="E112" s="5">
        <v>2.037453434517398E-3</v>
      </c>
      <c r="F112" s="5">
        <v>1.4429679702165483E-2</v>
      </c>
      <c r="G112" s="5">
        <v>3.023670069796034E-3</v>
      </c>
      <c r="H112" s="5">
        <v>3.0049753965313841E-3</v>
      </c>
      <c r="I112" s="5">
        <v>5.9479501489555719E-2</v>
      </c>
      <c r="J112" s="5">
        <v>1.0742758428151252E-2</v>
      </c>
      <c r="K112" s="5">
        <v>5.899247639723685E-2</v>
      </c>
      <c r="L112" s="5">
        <v>5.0917318099191262E-2</v>
      </c>
      <c r="M112" s="5">
        <v>2.4080137727823119E-2</v>
      </c>
      <c r="N112" s="5">
        <v>0</v>
      </c>
      <c r="O112" s="5">
        <v>3.9485152796754089E-2</v>
      </c>
      <c r="P112" s="5">
        <v>0</v>
      </c>
      <c r="Q112" s="5">
        <v>1.9728084145023826E-2</v>
      </c>
      <c r="R112" s="5">
        <v>0</v>
      </c>
      <c r="S112" s="5">
        <f t="shared" si="1"/>
        <v>1</v>
      </c>
    </row>
    <row r="113" spans="1:19" x14ac:dyDescent="0.25">
      <c r="A113" s="8" t="s">
        <v>129</v>
      </c>
      <c r="B113" s="5">
        <v>0.62578469514466395</v>
      </c>
      <c r="C113" s="5">
        <v>4.2516795076769767E-2</v>
      </c>
      <c r="D113" s="5">
        <v>4.5306875634134054E-2</v>
      </c>
      <c r="E113" s="5">
        <v>1.7930494682119477E-2</v>
      </c>
      <c r="F113" s="5">
        <v>1.3365488903263457E-2</v>
      </c>
      <c r="G113" s="5">
        <v>2.3864310876240752E-3</v>
      </c>
      <c r="H113" s="5">
        <v>3.8214539544661496E-3</v>
      </c>
      <c r="I113" s="5">
        <v>6.8624872334342377E-2</v>
      </c>
      <c r="J113" s="5">
        <v>6.7749202371714771E-3</v>
      </c>
      <c r="K113" s="5">
        <v>5.8255096461120724E-2</v>
      </c>
      <c r="L113" s="5">
        <v>6.3002149416417741E-2</v>
      </c>
      <c r="M113" s="5">
        <v>4.7009650625271472E-3</v>
      </c>
      <c r="N113" s="5">
        <v>3.6501611073740201E-4</v>
      </c>
      <c r="O113" s="5">
        <v>4.7164745894642195E-2</v>
      </c>
      <c r="P113" s="5">
        <v>0</v>
      </c>
      <c r="Q113" s="5">
        <v>0</v>
      </c>
      <c r="R113" s="5">
        <v>0</v>
      </c>
      <c r="S113" s="5">
        <f t="shared" si="1"/>
        <v>0.99999999999999989</v>
      </c>
    </row>
    <row r="114" spans="1:19" x14ac:dyDescent="0.25">
      <c r="A114" s="8" t="s">
        <v>130</v>
      </c>
      <c r="B114" s="5">
        <v>0.69371288446769597</v>
      </c>
      <c r="C114" s="5">
        <v>1.9004322543416375E-2</v>
      </c>
      <c r="D114" s="5">
        <v>9.0617301629731476E-3</v>
      </c>
      <c r="E114" s="5">
        <v>0</v>
      </c>
      <c r="F114" s="5">
        <v>1.272769461522469E-2</v>
      </c>
      <c r="G114" s="5">
        <v>3.3680834001603856E-4</v>
      </c>
      <c r="H114" s="5">
        <v>2.105052125100241E-3</v>
      </c>
      <c r="I114" s="5">
        <v>6.6179013760008162E-2</v>
      </c>
      <c r="J114" s="5">
        <v>5.1122694466720136E-3</v>
      </c>
      <c r="K114" s="5">
        <v>5.5893285684584813E-2</v>
      </c>
      <c r="L114" s="5">
        <v>8.2698476343223748E-2</v>
      </c>
      <c r="M114" s="5">
        <v>6.0144346431435453E-3</v>
      </c>
      <c r="N114" s="5">
        <v>0</v>
      </c>
      <c r="O114" s="5">
        <v>4.7154027867941269E-2</v>
      </c>
      <c r="P114" s="5">
        <v>0</v>
      </c>
      <c r="Q114" s="5">
        <v>0</v>
      </c>
      <c r="R114" s="5">
        <v>0</v>
      </c>
      <c r="S114" s="5">
        <f t="shared" si="1"/>
        <v>1</v>
      </c>
    </row>
    <row r="115" spans="1:19" x14ac:dyDescent="0.25">
      <c r="A115" s="8" t="s">
        <v>131</v>
      </c>
      <c r="B115" s="5">
        <v>0.68093927893738149</v>
      </c>
      <c r="C115" s="5">
        <v>3.0834914611005692E-2</v>
      </c>
      <c r="D115" s="5">
        <v>2.2612270714737509E-2</v>
      </c>
      <c r="E115" s="5">
        <v>6.2839974699557249E-3</v>
      </c>
      <c r="F115" s="5">
        <v>3.7950664136622392E-3</v>
      </c>
      <c r="G115" s="5">
        <v>1.8975332068311196E-3</v>
      </c>
      <c r="H115" s="5">
        <v>3.7950664136622392E-3</v>
      </c>
      <c r="I115" s="5">
        <v>5.1233396584440226E-2</v>
      </c>
      <c r="J115" s="5">
        <v>7.5901328273244783E-3</v>
      </c>
      <c r="K115" s="5">
        <v>6.4199873497786206E-2</v>
      </c>
      <c r="L115" s="5">
        <v>7.5585072738772935E-2</v>
      </c>
      <c r="M115" s="5">
        <v>0</v>
      </c>
      <c r="N115" s="5">
        <v>0</v>
      </c>
      <c r="O115" s="5">
        <v>5.1233396584440226E-2</v>
      </c>
      <c r="P115" s="5">
        <v>0</v>
      </c>
      <c r="Q115" s="5">
        <v>0</v>
      </c>
      <c r="R115" s="5">
        <v>0</v>
      </c>
      <c r="S115" s="5">
        <f t="shared" si="1"/>
        <v>1</v>
      </c>
    </row>
    <row r="116" spans="1:19" x14ac:dyDescent="0.25">
      <c r="A116" s="8" t="s">
        <v>132</v>
      </c>
      <c r="B116" s="5">
        <v>0.68843678501574057</v>
      </c>
      <c r="C116" s="5">
        <v>3.4477892231765693E-2</v>
      </c>
      <c r="D116" s="5">
        <v>2.539452226462394E-2</v>
      </c>
      <c r="E116" s="5">
        <v>7.944316940441903E-3</v>
      </c>
      <c r="F116" s="5">
        <v>1.66915783512602E-2</v>
      </c>
      <c r="G116" s="5">
        <v>1.5097133669105458E-3</v>
      </c>
      <c r="H116" s="5">
        <v>2.9621840363571504E-3</v>
      </c>
      <c r="I116" s="5">
        <v>5.888411783101468E-2</v>
      </c>
      <c r="J116" s="5">
        <v>5.4085847804853536E-3</v>
      </c>
      <c r="K116" s="5">
        <v>2.6949033333703066E-2</v>
      </c>
      <c r="L116" s="5">
        <v>7.5123862943018024E-2</v>
      </c>
      <c r="M116" s="5">
        <v>9.2637743164111878E-3</v>
      </c>
      <c r="N116" s="5">
        <v>0</v>
      </c>
      <c r="O116" s="5">
        <v>4.695363458826754E-2</v>
      </c>
      <c r="P116" s="5">
        <v>0</v>
      </c>
      <c r="Q116" s="5">
        <v>0</v>
      </c>
      <c r="R116" s="5">
        <v>0</v>
      </c>
      <c r="S116" s="5">
        <f t="shared" si="1"/>
        <v>0.99999999999999978</v>
      </c>
    </row>
    <row r="117" spans="1:19" x14ac:dyDescent="0.25">
      <c r="A117" s="8" t="s">
        <v>133</v>
      </c>
      <c r="B117" s="5">
        <v>0.61369233007742352</v>
      </c>
      <c r="C117" s="5">
        <v>5.2309004574296089E-2</v>
      </c>
      <c r="D117" s="5">
        <v>1.0795861535972324E-2</v>
      </c>
      <c r="E117" s="5">
        <v>1.0592166035293601E-2</v>
      </c>
      <c r="F117" s="5">
        <v>1.3036512043438277E-2</v>
      </c>
      <c r="G117" s="5">
        <v>4.5220401150676522E-3</v>
      </c>
      <c r="H117" s="5">
        <v>1.8128899560406354E-2</v>
      </c>
      <c r="I117" s="5">
        <v>5.418300318054034E-2</v>
      </c>
      <c r="J117" s="5">
        <v>1.0592166035293601E-2</v>
      </c>
      <c r="K117" s="5">
        <v>5.6831044689363744E-2</v>
      </c>
      <c r="L117" s="5">
        <v>7.4232324521774209E-2</v>
      </c>
      <c r="M117" s="5">
        <v>6.314560521040416E-3</v>
      </c>
      <c r="N117" s="5">
        <v>3.6665190122170156E-3</v>
      </c>
      <c r="O117" s="5">
        <v>7.1103568097872855E-2</v>
      </c>
      <c r="P117" s="5">
        <v>0</v>
      </c>
      <c r="Q117" s="5">
        <v>0</v>
      </c>
      <c r="R117" s="5">
        <v>0</v>
      </c>
      <c r="S117" s="5">
        <f t="shared" si="1"/>
        <v>0.99999999999999989</v>
      </c>
    </row>
    <row r="118" spans="1:19" x14ac:dyDescent="0.25">
      <c r="A118" s="8" t="s">
        <v>134</v>
      </c>
      <c r="B118" s="5">
        <v>0.62833114062561102</v>
      </c>
      <c r="C118" s="5">
        <v>4.1931957690324637E-2</v>
      </c>
      <c r="D118" s="5">
        <v>2.24722548459282E-2</v>
      </c>
      <c r="E118" s="5">
        <v>7.930014986741377E-3</v>
      </c>
      <c r="F118" s="5">
        <v>2.2901280481682006E-2</v>
      </c>
      <c r="G118" s="5">
        <v>3.0187292503155807E-3</v>
      </c>
      <c r="H118" s="5">
        <v>4.2247879362420308E-3</v>
      </c>
      <c r="I118" s="5">
        <v>5.2815551020368952E-2</v>
      </c>
      <c r="J118" s="5">
        <v>6.2675303583806241E-3</v>
      </c>
      <c r="K118" s="5">
        <v>1.4749904280363355E-2</v>
      </c>
      <c r="L118" s="5">
        <v>0.12753734987714685</v>
      </c>
      <c r="M118" s="5">
        <v>1.0773355394785737E-2</v>
      </c>
      <c r="N118" s="5">
        <v>0</v>
      </c>
      <c r="O118" s="5">
        <v>5.7046143252109521E-2</v>
      </c>
      <c r="P118" s="5">
        <v>0</v>
      </c>
      <c r="Q118" s="5">
        <v>0</v>
      </c>
      <c r="R118" s="5">
        <v>0</v>
      </c>
      <c r="S118" s="5">
        <f t="shared" si="1"/>
        <v>0.99999999999999989</v>
      </c>
    </row>
    <row r="119" spans="1:19" x14ac:dyDescent="0.25">
      <c r="A119" s="8" t="s">
        <v>135</v>
      </c>
      <c r="B119" s="5">
        <v>0.67255966015984547</v>
      </c>
      <c r="C119" s="5">
        <v>5.1033112599014843E-2</v>
      </c>
      <c r="D119" s="5">
        <v>6.4280750521195276E-3</v>
      </c>
      <c r="E119" s="5">
        <v>1.3898540653231411E-2</v>
      </c>
      <c r="F119" s="5">
        <v>1.3898540653231411E-2</v>
      </c>
      <c r="G119" s="5">
        <v>0</v>
      </c>
      <c r="H119" s="5">
        <v>1.1118832522585128E-2</v>
      </c>
      <c r="I119" s="5">
        <v>6.6828816307621039E-2</v>
      </c>
      <c r="J119" s="5">
        <v>6.115357887421821E-3</v>
      </c>
      <c r="K119" s="5">
        <v>5.2119527449617793E-2</v>
      </c>
      <c r="L119" s="5">
        <v>6.3701644660643972E-2</v>
      </c>
      <c r="M119" s="5">
        <v>1.389854065323141E-3</v>
      </c>
      <c r="N119" s="5">
        <v>0</v>
      </c>
      <c r="O119" s="5">
        <v>4.0908037989344455E-2</v>
      </c>
      <c r="P119" s="5">
        <v>0</v>
      </c>
      <c r="Q119" s="5">
        <v>0</v>
      </c>
      <c r="R119" s="5">
        <v>0</v>
      </c>
      <c r="S119" s="5">
        <f t="shared" si="1"/>
        <v>1</v>
      </c>
    </row>
    <row r="120" spans="1:19" x14ac:dyDescent="0.25">
      <c r="A120" s="8" t="s">
        <v>136</v>
      </c>
      <c r="B120" s="5">
        <v>0.73788751307909772</v>
      </c>
      <c r="C120" s="5">
        <v>2.1098320680929372E-2</v>
      </c>
      <c r="D120" s="5">
        <v>1.6275108528684967E-2</v>
      </c>
      <c r="E120" s="5">
        <v>0</v>
      </c>
      <c r="F120" s="5">
        <v>2.0757363253856943E-2</v>
      </c>
      <c r="G120" s="5">
        <v>0</v>
      </c>
      <c r="H120" s="5">
        <v>6.7321178120617114E-3</v>
      </c>
      <c r="I120" s="5">
        <v>5.890603085553997E-2</v>
      </c>
      <c r="J120" s="5">
        <v>3.3660589060308557E-3</v>
      </c>
      <c r="K120" s="5">
        <v>1.0659186535764377E-2</v>
      </c>
      <c r="L120" s="5">
        <v>0.11983022180665941</v>
      </c>
      <c r="M120" s="5">
        <v>3.6465638148667602E-3</v>
      </c>
      <c r="N120" s="5">
        <v>1.1220196353436186E-3</v>
      </c>
      <c r="O120" s="5">
        <v>-2.8050490883590464E-4</v>
      </c>
      <c r="P120" s="5">
        <v>0</v>
      </c>
      <c r="Q120" s="5">
        <v>0</v>
      </c>
      <c r="R120" s="5">
        <v>0</v>
      </c>
      <c r="S120" s="5">
        <f t="shared" si="1"/>
        <v>0.99999999999999956</v>
      </c>
    </row>
    <row r="121" spans="1:19" x14ac:dyDescent="0.25">
      <c r="A121" s="8" t="s">
        <v>137</v>
      </c>
      <c r="B121" s="5">
        <v>0.74373433782446918</v>
      </c>
      <c r="C121" s="5">
        <v>2.2124371215380894E-2</v>
      </c>
      <c r="D121" s="5">
        <v>1.5718294125590164E-2</v>
      </c>
      <c r="E121" s="5">
        <v>0</v>
      </c>
      <c r="F121" s="5">
        <v>1.7531160746490963E-2</v>
      </c>
      <c r="G121" s="5">
        <v>0</v>
      </c>
      <c r="H121" s="5">
        <v>4.5380941229993558E-3</v>
      </c>
      <c r="I121" s="5">
        <v>6.313003601713181E-2</v>
      </c>
      <c r="J121" s="5">
        <v>5.918824669288187E-3</v>
      </c>
      <c r="K121" s="5">
        <v>2.825884278520158E-2</v>
      </c>
      <c r="L121" s="5">
        <v>5.3754590806314922E-2</v>
      </c>
      <c r="M121" s="5">
        <v>2.4821631844014389E-3</v>
      </c>
      <c r="N121" s="5">
        <v>0</v>
      </c>
      <c r="O121" s="5">
        <v>4.2791751646132074E-2</v>
      </c>
      <c r="P121" s="5">
        <v>1.7532856599270104E-5</v>
      </c>
      <c r="Q121" s="5">
        <v>0</v>
      </c>
      <c r="R121" s="5">
        <v>0</v>
      </c>
      <c r="S121" s="5">
        <f t="shared" si="1"/>
        <v>0.99999999999999978</v>
      </c>
    </row>
    <row r="122" spans="1:19" x14ac:dyDescent="0.25">
      <c r="A122" s="8" t="s">
        <v>138</v>
      </c>
      <c r="B122" s="5">
        <v>0.61789406724595441</v>
      </c>
      <c r="C122" s="5">
        <v>3.8259694566312966E-2</v>
      </c>
      <c r="D122" s="5">
        <v>0</v>
      </c>
      <c r="E122" s="5">
        <v>9.5649236415782414E-3</v>
      </c>
      <c r="F122" s="5">
        <v>1.147790836989389E-2</v>
      </c>
      <c r="G122" s="5">
        <v>0</v>
      </c>
      <c r="H122" s="5">
        <v>3.3158401957471238E-2</v>
      </c>
      <c r="I122" s="5">
        <v>7.9707697013152015E-2</v>
      </c>
      <c r="J122" s="5">
        <v>7.6519389132625928E-3</v>
      </c>
      <c r="K122" s="5">
        <v>5.3563572392838155E-2</v>
      </c>
      <c r="L122" s="5">
        <v>4.0810340870733833E-2</v>
      </c>
      <c r="M122" s="5">
        <v>0</v>
      </c>
      <c r="N122" s="5">
        <v>0</v>
      </c>
      <c r="O122" s="5">
        <v>0.10791145502880264</v>
      </c>
      <c r="P122" s="5">
        <v>0</v>
      </c>
      <c r="Q122" s="5">
        <v>0</v>
      </c>
      <c r="R122" s="5">
        <v>0</v>
      </c>
      <c r="S122" s="5">
        <f t="shared" si="1"/>
        <v>1</v>
      </c>
    </row>
    <row r="123" spans="1:19" x14ac:dyDescent="0.25">
      <c r="A123" s="8" t="s">
        <v>139</v>
      </c>
      <c r="B123" s="5">
        <v>0.6526014330928035</v>
      </c>
      <c r="C123" s="5">
        <v>2.5710223600878893E-2</v>
      </c>
      <c r="D123" s="5">
        <v>2.5646270757450395E-3</v>
      </c>
      <c r="E123" s="5">
        <v>1.0258508302980158E-2</v>
      </c>
      <c r="F123" s="5">
        <v>1.7311232761279015E-2</v>
      </c>
      <c r="G123" s="5">
        <v>0</v>
      </c>
      <c r="H123" s="5">
        <v>5.1292541514900789E-3</v>
      </c>
      <c r="I123" s="5">
        <v>6.1123611971923439E-2</v>
      </c>
      <c r="J123" s="5">
        <v>1.1104835237976019E-2</v>
      </c>
      <c r="K123" s="5">
        <v>5.9430958101931705E-2</v>
      </c>
      <c r="L123" s="5">
        <v>9.1931952347238749E-2</v>
      </c>
      <c r="M123" s="5">
        <v>8.1213190731926257E-3</v>
      </c>
      <c r="N123" s="5">
        <v>0</v>
      </c>
      <c r="O123" s="5">
        <v>5.4712044282560844E-2</v>
      </c>
      <c r="P123" s="5">
        <v>0</v>
      </c>
      <c r="Q123" s="5">
        <v>0</v>
      </c>
      <c r="R123" s="5">
        <v>0</v>
      </c>
      <c r="S123" s="5">
        <f t="shared" si="1"/>
        <v>0.99999999999999989</v>
      </c>
    </row>
    <row r="124" spans="1:19" x14ac:dyDescent="0.25">
      <c r="A124" s="8" t="s">
        <v>140</v>
      </c>
      <c r="B124" s="5">
        <v>0.54517037827305392</v>
      </c>
      <c r="C124" s="5">
        <v>3.9846339940223206E-2</v>
      </c>
      <c r="D124" s="5">
        <v>2.173436724012175E-2</v>
      </c>
      <c r="E124" s="5">
        <v>0</v>
      </c>
      <c r="F124" s="5">
        <v>1.8111972700101456E-2</v>
      </c>
      <c r="G124" s="5">
        <v>3.6223945400202916E-3</v>
      </c>
      <c r="H124" s="5">
        <v>0.10504944166058845</v>
      </c>
      <c r="I124" s="5">
        <v>5.9988616864734341E-2</v>
      </c>
      <c r="J124" s="5">
        <v>0</v>
      </c>
      <c r="K124" s="5">
        <v>9.7804652580547866E-2</v>
      </c>
      <c r="L124" s="5">
        <v>6.5203101720365253E-2</v>
      </c>
      <c r="M124" s="5">
        <v>0</v>
      </c>
      <c r="N124" s="5">
        <v>0</v>
      </c>
      <c r="O124" s="5">
        <v>4.34687344802435E-2</v>
      </c>
      <c r="P124" s="5">
        <v>0</v>
      </c>
      <c r="Q124" s="5">
        <v>0</v>
      </c>
      <c r="R124" s="5">
        <v>0</v>
      </c>
      <c r="S124" s="5">
        <f t="shared" si="1"/>
        <v>1.0000000000000002</v>
      </c>
    </row>
    <row r="125" spans="1:19" x14ac:dyDescent="0.25">
      <c r="A125" s="8" t="s">
        <v>141</v>
      </c>
      <c r="B125" s="5">
        <v>0.64512435416661829</v>
      </c>
      <c r="C125" s="5">
        <v>2.5394955156863797E-2</v>
      </c>
      <c r="D125" s="5">
        <v>1.2459517958565919E-2</v>
      </c>
      <c r="E125" s="5">
        <v>0</v>
      </c>
      <c r="F125" s="5">
        <v>1.4646768760069654E-2</v>
      </c>
      <c r="G125" s="5">
        <v>0</v>
      </c>
      <c r="H125" s="5">
        <v>5.8587075040278614E-3</v>
      </c>
      <c r="I125" s="5">
        <v>6.5910459420313441E-2</v>
      </c>
      <c r="J125" s="5">
        <v>1.7576122512083583E-2</v>
      </c>
      <c r="K125" s="5">
        <v>6.5688316760785723E-2</v>
      </c>
      <c r="L125" s="5">
        <v>7.101485833319772E-2</v>
      </c>
      <c r="M125" s="5">
        <v>8.7880612560417917E-3</v>
      </c>
      <c r="N125" s="5">
        <v>0</v>
      </c>
      <c r="O125" s="5">
        <v>6.7537878171432295E-2</v>
      </c>
      <c r="P125" s="5">
        <v>0</v>
      </c>
      <c r="Q125" s="5">
        <v>0</v>
      </c>
      <c r="R125" s="5">
        <v>0</v>
      </c>
      <c r="S125" s="5">
        <f t="shared" si="1"/>
        <v>1</v>
      </c>
    </row>
    <row r="126" spans="1:19" x14ac:dyDescent="0.25">
      <c r="A126" s="8" t="s">
        <v>142</v>
      </c>
      <c r="B126" s="5">
        <v>0.51738652806741292</v>
      </c>
      <c r="C126" s="5">
        <v>5.5509080946503822E-2</v>
      </c>
      <c r="D126" s="5">
        <v>6.5451839596544242E-2</v>
      </c>
      <c r="E126" s="5">
        <v>2.7929097331574246E-3</v>
      </c>
      <c r="F126" s="5">
        <v>0</v>
      </c>
      <c r="G126" s="5">
        <v>1.7595331318891773E-2</v>
      </c>
      <c r="H126" s="5">
        <v>2.0945493041664896E-2</v>
      </c>
      <c r="I126" s="5">
        <v>6.9655168744946164E-2</v>
      </c>
      <c r="J126" s="5">
        <v>2.3041505298548752E-2</v>
      </c>
      <c r="K126" s="5">
        <v>8.0296154828275956E-2</v>
      </c>
      <c r="L126" s="5">
        <v>5.1668830063412351E-2</v>
      </c>
      <c r="M126" s="5">
        <v>8.3787291994722735E-3</v>
      </c>
      <c r="N126" s="5">
        <v>0</v>
      </c>
      <c r="O126" s="5">
        <v>8.7278429161169513E-2</v>
      </c>
      <c r="P126" s="5">
        <v>0</v>
      </c>
      <c r="Q126" s="5">
        <v>0</v>
      </c>
      <c r="R126" s="5">
        <v>0</v>
      </c>
      <c r="S126" s="5">
        <f t="shared" si="1"/>
        <v>1</v>
      </c>
    </row>
    <row r="127" spans="1:19" x14ac:dyDescent="0.25">
      <c r="A127" s="8" t="s">
        <v>143</v>
      </c>
      <c r="B127" s="5">
        <v>0.59622555920630427</v>
      </c>
      <c r="C127" s="5">
        <v>3.9634430341383094E-2</v>
      </c>
      <c r="D127" s="5">
        <v>1.5780014229970545E-2</v>
      </c>
      <c r="E127" s="5">
        <v>1.8813690899846414E-2</v>
      </c>
      <c r="F127" s="5">
        <v>1.5308837636706981E-2</v>
      </c>
      <c r="G127" s="5">
        <v>4.4884393066896341E-3</v>
      </c>
      <c r="H127" s="5">
        <v>6.9586287937787924E-3</v>
      </c>
      <c r="I127" s="5">
        <v>8.2859933459262E-2</v>
      </c>
      <c r="J127" s="5">
        <v>9.1303333368663985E-3</v>
      </c>
      <c r="K127" s="5">
        <v>8.746344337368317E-2</v>
      </c>
      <c r="L127" s="5">
        <v>5.028012374184565E-2</v>
      </c>
      <c r="M127" s="5">
        <v>1.0918014881547771E-2</v>
      </c>
      <c r="N127" s="5">
        <v>0</v>
      </c>
      <c r="O127" s="5">
        <v>6.2138550792115457E-2</v>
      </c>
      <c r="P127" s="5">
        <v>0</v>
      </c>
      <c r="Q127" s="5">
        <v>0</v>
      </c>
      <c r="R127" s="5">
        <v>0</v>
      </c>
      <c r="S127" s="5">
        <f t="shared" si="1"/>
        <v>1.0000000000000002</v>
      </c>
    </row>
    <row r="128" spans="1:19" x14ac:dyDescent="0.25">
      <c r="A128" s="8" t="s">
        <v>144</v>
      </c>
      <c r="B128" s="5">
        <v>0.67973681710757583</v>
      </c>
      <c r="C128" s="5">
        <v>3.37150556843595E-2</v>
      </c>
      <c r="D128" s="5">
        <v>3.5465240674913419E-2</v>
      </c>
      <c r="E128" s="5">
        <v>5.8198199855118348E-3</v>
      </c>
      <c r="F128" s="5">
        <v>7.7518294221470014E-3</v>
      </c>
      <c r="G128" s="5">
        <v>3.3490593537524936E-3</v>
      </c>
      <c r="H128" s="5">
        <v>6.7545643452665881E-3</v>
      </c>
      <c r="I128" s="5">
        <v>6.9502642970151504E-2</v>
      </c>
      <c r="J128" s="5">
        <v>5.2037251986879179E-3</v>
      </c>
      <c r="K128" s="5">
        <v>1.1975137132165406E-2</v>
      </c>
      <c r="L128" s="5">
        <v>5.9122576648753623E-2</v>
      </c>
      <c r="M128" s="5">
        <v>1.2882152534245095E-2</v>
      </c>
      <c r="N128" s="5">
        <v>5.2114064413842686E-4</v>
      </c>
      <c r="O128" s="5">
        <v>6.82002382983313E-2</v>
      </c>
      <c r="P128" s="5">
        <v>0</v>
      </c>
      <c r="Q128" s="5">
        <v>0</v>
      </c>
      <c r="R128" s="5">
        <v>0</v>
      </c>
      <c r="S128" s="5">
        <f t="shared" si="1"/>
        <v>1</v>
      </c>
    </row>
    <row r="129" spans="1:19" x14ac:dyDescent="0.25">
      <c r="A129" s="8" t="s">
        <v>145</v>
      </c>
      <c r="B129" s="5">
        <v>0.71140309532571655</v>
      </c>
      <c r="C129" s="5">
        <v>2.2351468699147236E-2</v>
      </c>
      <c r="D129" s="5">
        <v>1.5777507317045109E-2</v>
      </c>
      <c r="E129" s="5">
        <v>0</v>
      </c>
      <c r="F129" s="5">
        <v>3.7471579877982129E-2</v>
      </c>
      <c r="G129" s="5">
        <v>0</v>
      </c>
      <c r="H129" s="5">
        <v>1.7749695731675747E-2</v>
      </c>
      <c r="I129" s="5">
        <v>7.0998782926702989E-2</v>
      </c>
      <c r="J129" s="5">
        <v>1.3726431365829243E-2</v>
      </c>
      <c r="K129" s="5">
        <v>2.8925430081249363E-2</v>
      </c>
      <c r="L129" s="5">
        <v>2.6953241666618725E-2</v>
      </c>
      <c r="M129" s="5">
        <v>7.8887536585225543E-3</v>
      </c>
      <c r="N129" s="5">
        <v>0</v>
      </c>
      <c r="O129" s="5">
        <v>4.6754013349510334E-2</v>
      </c>
      <c r="P129" s="5">
        <v>0</v>
      </c>
      <c r="Q129" s="5">
        <v>0</v>
      </c>
      <c r="R129" s="5">
        <v>0</v>
      </c>
      <c r="S129" s="5">
        <f t="shared" si="1"/>
        <v>1</v>
      </c>
    </row>
    <row r="130" spans="1:19" x14ac:dyDescent="0.25">
      <c r="A130" s="8" t="s">
        <v>146</v>
      </c>
      <c r="B130" s="5">
        <v>0.69696160267111851</v>
      </c>
      <c r="C130" s="5">
        <v>2.954924874791319E-2</v>
      </c>
      <c r="D130" s="5">
        <v>8.0133555926544236E-3</v>
      </c>
      <c r="E130" s="5">
        <v>0</v>
      </c>
      <c r="F130" s="5">
        <v>1.2020033388981636E-2</v>
      </c>
      <c r="G130" s="5">
        <v>4.0066777963272118E-3</v>
      </c>
      <c r="H130" s="5">
        <v>1.001669449081803E-2</v>
      </c>
      <c r="I130" s="5">
        <v>6.0100166944908183E-2</v>
      </c>
      <c r="J130" s="5">
        <v>8.6811352253756257E-3</v>
      </c>
      <c r="K130" s="5">
        <v>2.9866444073455761E-2</v>
      </c>
      <c r="L130" s="5">
        <v>6.9332220367278805E-2</v>
      </c>
      <c r="M130" s="5">
        <v>1.5025041736227045E-3</v>
      </c>
      <c r="N130" s="5">
        <v>4.0066777963272118E-3</v>
      </c>
      <c r="O130" s="5">
        <v>6.5943238731218698E-2</v>
      </c>
      <c r="P130" s="5">
        <v>0</v>
      </c>
      <c r="Q130" s="5">
        <v>0</v>
      </c>
      <c r="R130" s="5">
        <v>0</v>
      </c>
      <c r="S130" s="5">
        <f t="shared" si="1"/>
        <v>0.99999999999999989</v>
      </c>
    </row>
    <row r="131" spans="1:19" x14ac:dyDescent="0.25">
      <c r="A131" s="8" t="s">
        <v>147</v>
      </c>
      <c r="B131" s="5">
        <v>0.60869565217391308</v>
      </c>
      <c r="C131" s="5">
        <v>4.2467138523761376E-2</v>
      </c>
      <c r="D131" s="5">
        <v>4.0950455005055612E-2</v>
      </c>
      <c r="E131" s="5">
        <v>0</v>
      </c>
      <c r="F131" s="5">
        <v>1.2133468149646108E-2</v>
      </c>
      <c r="G131" s="5">
        <v>6.0667340748230538E-3</v>
      </c>
      <c r="H131" s="5">
        <v>1.2133468149646108E-2</v>
      </c>
      <c r="I131" s="5">
        <v>6.6228513650151671E-2</v>
      </c>
      <c r="J131" s="5">
        <v>6.0667340748230538E-3</v>
      </c>
      <c r="K131" s="5">
        <v>7.2295247724974726E-2</v>
      </c>
      <c r="L131" s="5">
        <v>6.167846309403438E-2</v>
      </c>
      <c r="M131" s="5">
        <v>6.0667340748230538E-3</v>
      </c>
      <c r="N131" s="5">
        <v>0</v>
      </c>
      <c r="O131" s="5">
        <v>6.5217391304347824E-2</v>
      </c>
      <c r="P131" s="5">
        <v>0</v>
      </c>
      <c r="Q131" s="5">
        <v>0</v>
      </c>
      <c r="R131" s="5">
        <v>0</v>
      </c>
      <c r="S131" s="5">
        <f t="shared" si="1"/>
        <v>1</v>
      </c>
    </row>
    <row r="132" spans="1:19" x14ac:dyDescent="0.25">
      <c r="A132" s="8" t="s">
        <v>148</v>
      </c>
      <c r="B132" s="5">
        <v>0.61903108092959702</v>
      </c>
      <c r="C132" s="5">
        <v>4.9481861775568056E-2</v>
      </c>
      <c r="D132" s="5">
        <v>2.6130551463975575E-2</v>
      </c>
      <c r="E132" s="5">
        <v>1.2462311848784564E-2</v>
      </c>
      <c r="F132" s="5">
        <v>1.2542664702708277E-2</v>
      </c>
      <c r="G132" s="5">
        <v>2.7862166731407478E-3</v>
      </c>
      <c r="H132" s="5">
        <v>6.8907232008705967E-3</v>
      </c>
      <c r="I132" s="5">
        <v>7.5836667137671343E-2</v>
      </c>
      <c r="J132" s="5">
        <v>5.0673913876065225E-3</v>
      </c>
      <c r="K132" s="5">
        <v>6.5578006192555008E-2</v>
      </c>
      <c r="L132" s="5">
        <v>6.2481051944972714E-2</v>
      </c>
      <c r="M132" s="5">
        <v>6.3497983572270095E-3</v>
      </c>
      <c r="N132" s="5">
        <v>1.0449680755387186E-3</v>
      </c>
      <c r="O132" s="5">
        <v>5.2535957617424078E-2</v>
      </c>
      <c r="P132" s="5">
        <v>0</v>
      </c>
      <c r="Q132" s="5">
        <v>1.780748692359817E-3</v>
      </c>
      <c r="R132" s="5">
        <v>0</v>
      </c>
      <c r="S132" s="5">
        <f t="shared" si="1"/>
        <v>0.99999999999999978</v>
      </c>
    </row>
    <row r="133" spans="1:19" x14ac:dyDescent="0.25">
      <c r="A133" s="8" t="s">
        <v>149</v>
      </c>
      <c r="B133" s="5">
        <v>0.69358269551092799</v>
      </c>
      <c r="C133" s="5">
        <v>2.7781893784026044E-2</v>
      </c>
      <c r="D133" s="5">
        <v>2.7974823601970671E-2</v>
      </c>
      <c r="E133" s="5">
        <v>0</v>
      </c>
      <c r="F133" s="5">
        <v>9.8394207151758905E-3</v>
      </c>
      <c r="G133" s="5">
        <v>2.1222279973908782E-3</v>
      </c>
      <c r="H133" s="5">
        <v>1.2392261941463048E-2</v>
      </c>
      <c r="I133" s="5">
        <v>5.4020349024495089E-2</v>
      </c>
      <c r="J133" s="5">
        <v>5.4020349024495084E-3</v>
      </c>
      <c r="K133" s="5">
        <v>4.2058700311928321E-2</v>
      </c>
      <c r="L133" s="5">
        <v>7.3892120272791489E-2</v>
      </c>
      <c r="M133" s="5">
        <v>0</v>
      </c>
      <c r="N133" s="5">
        <v>0</v>
      </c>
      <c r="O133" s="5">
        <v>4.8811243939990201E-2</v>
      </c>
      <c r="P133" s="5">
        <v>2.1222279973908782E-3</v>
      </c>
      <c r="Q133" s="5">
        <v>0</v>
      </c>
      <c r="R133" s="5">
        <v>0</v>
      </c>
      <c r="S133" s="5">
        <f t="shared" si="1"/>
        <v>1</v>
      </c>
    </row>
    <row r="134" spans="1:19" x14ac:dyDescent="0.25">
      <c r="A134" s="8" t="s">
        <v>150</v>
      </c>
      <c r="B134" s="5">
        <v>0.58454110762526712</v>
      </c>
      <c r="C134" s="5">
        <v>7.2463773672553772E-2</v>
      </c>
      <c r="D134" s="5">
        <v>1.4492754734510754E-2</v>
      </c>
      <c r="E134" s="5">
        <v>0</v>
      </c>
      <c r="F134" s="5">
        <v>1.3285025173301525E-2</v>
      </c>
      <c r="G134" s="5">
        <v>0</v>
      </c>
      <c r="H134" s="5">
        <v>1.4492754734510754E-2</v>
      </c>
      <c r="I134" s="5">
        <v>5.7971018938043017E-2</v>
      </c>
      <c r="J134" s="5">
        <v>2.8985432787779524E-2</v>
      </c>
      <c r="K134" s="5">
        <v>7.4879232794972231E-2</v>
      </c>
      <c r="L134" s="5">
        <v>7.0048314550135313E-2</v>
      </c>
      <c r="M134" s="5">
        <v>0</v>
      </c>
      <c r="N134" s="5">
        <v>0</v>
      </c>
      <c r="O134" s="5">
        <v>6.884058498892609E-2</v>
      </c>
      <c r="P134" s="5">
        <v>0</v>
      </c>
      <c r="Q134" s="5">
        <v>0</v>
      </c>
      <c r="R134" s="5">
        <v>0</v>
      </c>
      <c r="S134" s="5">
        <f t="shared" si="1"/>
        <v>1</v>
      </c>
    </row>
    <row r="135" spans="1:19" x14ac:dyDescent="0.25">
      <c r="A135" s="8" t="s">
        <v>151</v>
      </c>
      <c r="B135" s="5">
        <v>0.57318744234737651</v>
      </c>
      <c r="C135" s="5">
        <v>2.5156689637845751E-2</v>
      </c>
      <c r="D135" s="5">
        <v>2.3265209213947573E-2</v>
      </c>
      <c r="E135" s="5">
        <v>2.2508617044388304E-2</v>
      </c>
      <c r="F135" s="5">
        <v>1.8347360111812313E-2</v>
      </c>
      <c r="G135" s="5">
        <v>5.2961451869148945E-3</v>
      </c>
      <c r="H135" s="5">
        <v>1.0024846246660337E-2</v>
      </c>
      <c r="I135" s="5">
        <v>6.3553742242978745E-2</v>
      </c>
      <c r="J135" s="5">
        <v>6.6201814836436184E-3</v>
      </c>
      <c r="K135" s="5">
        <v>9.4101151088934298E-2</v>
      </c>
      <c r="L135" s="5">
        <v>7.3200292404859438E-2</v>
      </c>
      <c r="M135" s="5">
        <v>7.5659216955927073E-3</v>
      </c>
      <c r="N135" s="5">
        <v>0</v>
      </c>
      <c r="O135" s="5">
        <v>7.7172401295045615E-2</v>
      </c>
      <c r="P135" s="5">
        <v>0</v>
      </c>
      <c r="Q135" s="5">
        <v>0</v>
      </c>
      <c r="R135" s="5">
        <v>0</v>
      </c>
      <c r="S135" s="5">
        <f t="shared" si="1"/>
        <v>1.0000000000000002</v>
      </c>
    </row>
    <row r="136" spans="1:19" x14ac:dyDescent="0.25">
      <c r="A136" s="8" t="s">
        <v>152</v>
      </c>
      <c r="B136" s="5">
        <v>0.49890860828730627</v>
      </c>
      <c r="C136" s="5">
        <v>7.7425623084752773E-2</v>
      </c>
      <c r="D136" s="5">
        <v>1.6268765515312932E-2</v>
      </c>
      <c r="E136" s="5">
        <v>1.3557304596094112E-3</v>
      </c>
      <c r="F136" s="5">
        <v>2.1013822123945872E-2</v>
      </c>
      <c r="G136" s="5">
        <v>1.4913035055703521E-2</v>
      </c>
      <c r="H136" s="5">
        <v>4.7450566086329388E-2</v>
      </c>
      <c r="I136" s="5">
        <v>6.3719331601642323E-2</v>
      </c>
      <c r="J136" s="5">
        <v>4.0671913788282331E-3</v>
      </c>
      <c r="K136" s="5">
        <v>8.2699558036174084E-2</v>
      </c>
      <c r="L136" s="5">
        <v>7.863236665734584E-2</v>
      </c>
      <c r="M136" s="5">
        <v>0</v>
      </c>
      <c r="N136" s="5">
        <v>0</v>
      </c>
      <c r="O136" s="5">
        <v>9.354540171304937E-2</v>
      </c>
      <c r="P136" s="5">
        <v>0</v>
      </c>
      <c r="Q136" s="5">
        <v>0</v>
      </c>
      <c r="R136" s="5">
        <v>0</v>
      </c>
      <c r="S136" s="5">
        <f t="shared" ref="S136:S199" si="2">SUM(B136:R136)</f>
        <v>1.0000000000000002</v>
      </c>
    </row>
    <row r="137" spans="1:19" x14ac:dyDescent="0.25">
      <c r="A137" s="8" t="s">
        <v>153</v>
      </c>
      <c r="B137" s="5">
        <v>0.60322456813819569</v>
      </c>
      <c r="C137" s="5">
        <v>8.7754318618042226E-2</v>
      </c>
      <c r="D137" s="5">
        <v>7.293666026871401E-2</v>
      </c>
      <c r="E137" s="5">
        <v>0</v>
      </c>
      <c r="F137" s="5">
        <v>2.3032629558541268E-2</v>
      </c>
      <c r="G137" s="5">
        <v>1.9193857965451055E-3</v>
      </c>
      <c r="H137" s="5">
        <v>2.4952015355086371E-2</v>
      </c>
      <c r="I137" s="5">
        <v>6.9097888675623803E-2</v>
      </c>
      <c r="J137" s="5">
        <v>0</v>
      </c>
      <c r="K137" s="5">
        <v>2.4952015355086371E-2</v>
      </c>
      <c r="L137" s="5">
        <v>2.3032629558541268E-2</v>
      </c>
      <c r="M137" s="5">
        <v>0</v>
      </c>
      <c r="N137" s="5">
        <v>0</v>
      </c>
      <c r="O137" s="5">
        <v>6.9097888675623803E-2</v>
      </c>
      <c r="P137" s="5">
        <v>0</v>
      </c>
      <c r="Q137" s="5">
        <v>0</v>
      </c>
      <c r="R137" s="5">
        <v>0</v>
      </c>
      <c r="S137" s="5">
        <f t="shared" si="2"/>
        <v>1</v>
      </c>
    </row>
    <row r="138" spans="1:19" x14ac:dyDescent="0.25">
      <c r="A138" s="8" t="s">
        <v>154</v>
      </c>
      <c r="B138" s="5">
        <v>0.71542420576343313</v>
      </c>
      <c r="C138" s="5">
        <v>2.1785002699272374E-2</v>
      </c>
      <c r="D138" s="5">
        <v>2.9204139772113804E-2</v>
      </c>
      <c r="E138" s="5">
        <v>0</v>
      </c>
      <c r="F138" s="5">
        <v>9.2932823459391575E-3</v>
      </c>
      <c r="G138" s="5">
        <v>0</v>
      </c>
      <c r="H138" s="5">
        <v>9.9670453160197459E-3</v>
      </c>
      <c r="I138" s="5">
        <v>6.0406335248604524E-2</v>
      </c>
      <c r="J138" s="5">
        <v>9.2932823459391575E-3</v>
      </c>
      <c r="K138" s="5">
        <v>1.8586564691878315E-2</v>
      </c>
      <c r="L138" s="5">
        <v>6.4665756323826637E-2</v>
      </c>
      <c r="M138" s="5">
        <v>4.6466411729695787E-3</v>
      </c>
      <c r="N138" s="5">
        <v>0</v>
      </c>
      <c r="O138" s="5">
        <v>5.4404423733518815E-2</v>
      </c>
      <c r="P138" s="5">
        <v>0</v>
      </c>
      <c r="Q138" s="5">
        <v>2.3233205864847894E-3</v>
      </c>
      <c r="R138" s="5">
        <v>0</v>
      </c>
      <c r="S138" s="5">
        <f t="shared" si="2"/>
        <v>1.0000000000000002</v>
      </c>
    </row>
    <row r="139" spans="1:19" x14ac:dyDescent="0.25">
      <c r="A139" s="8" t="s">
        <v>155</v>
      </c>
      <c r="B139" s="5">
        <v>0.65358255451713387</v>
      </c>
      <c r="C139" s="5">
        <v>1.61993769470405E-2</v>
      </c>
      <c r="D139" s="5">
        <v>6.230529595015577E-3</v>
      </c>
      <c r="E139" s="5">
        <v>0</v>
      </c>
      <c r="F139" s="5">
        <v>2.4922118380062308E-2</v>
      </c>
      <c r="G139" s="5">
        <v>5.7113187954309459E-3</v>
      </c>
      <c r="H139" s="5">
        <v>3.1152647975077885E-2</v>
      </c>
      <c r="I139" s="5">
        <v>4.4132917964693673E-2</v>
      </c>
      <c r="J139" s="5">
        <v>1.8172377985462101E-2</v>
      </c>
      <c r="K139" s="5">
        <v>6.749740394600208E-2</v>
      </c>
      <c r="L139" s="5">
        <v>5.8670820353063348E-2</v>
      </c>
      <c r="M139" s="5">
        <v>0</v>
      </c>
      <c r="N139" s="5">
        <v>0</v>
      </c>
      <c r="O139" s="5">
        <v>7.3727933541017657E-2</v>
      </c>
      <c r="P139" s="5">
        <v>0</v>
      </c>
      <c r="Q139" s="5">
        <v>0</v>
      </c>
      <c r="R139" s="5">
        <v>0</v>
      </c>
      <c r="S139" s="5">
        <f t="shared" si="2"/>
        <v>1</v>
      </c>
    </row>
    <row r="140" spans="1:19" x14ac:dyDescent="0.25">
      <c r="A140" s="8" t="s">
        <v>156</v>
      </c>
      <c r="B140" s="5">
        <v>0.67744052502050855</v>
      </c>
      <c r="C140" s="5">
        <v>2.2176022500878939E-2</v>
      </c>
      <c r="D140" s="5">
        <v>9.8441345365053324E-3</v>
      </c>
      <c r="E140" s="5">
        <v>4.9220672682526662E-3</v>
      </c>
      <c r="F140" s="5">
        <v>9.8441345365053324E-3</v>
      </c>
      <c r="G140" s="5">
        <v>0</v>
      </c>
      <c r="H140" s="5">
        <v>7.7932731747333882E-3</v>
      </c>
      <c r="I140" s="5">
        <v>7.708566740888316E-2</v>
      </c>
      <c r="J140" s="5">
        <v>4.9220672682526662E-3</v>
      </c>
      <c r="K140" s="5">
        <v>2.461033634126333E-2</v>
      </c>
      <c r="L140" s="5">
        <v>8.1788351107465129E-2</v>
      </c>
      <c r="M140" s="5">
        <v>0</v>
      </c>
      <c r="N140" s="5">
        <v>4.9220672682526662E-3</v>
      </c>
      <c r="O140" s="5">
        <v>7.4651353568498766E-2</v>
      </c>
      <c r="P140" s="5">
        <v>0</v>
      </c>
      <c r="Q140" s="5">
        <v>0</v>
      </c>
      <c r="R140" s="5">
        <v>0</v>
      </c>
      <c r="S140" s="5">
        <f t="shared" si="2"/>
        <v>0.99999999999999978</v>
      </c>
    </row>
    <row r="141" spans="1:19" x14ac:dyDescent="0.25">
      <c r="A141" s="8" t="s">
        <v>157</v>
      </c>
      <c r="B141" s="5">
        <v>0.5915478077126255</v>
      </c>
      <c r="C141" s="5">
        <v>3.4759640781827784E-2</v>
      </c>
      <c r="D141" s="5">
        <v>1.9809825673534072E-2</v>
      </c>
      <c r="E141" s="5">
        <v>2.6624405705229795E-2</v>
      </c>
      <c r="F141" s="5">
        <v>7.3956682514527208E-3</v>
      </c>
      <c r="G141" s="5">
        <v>1.2942419440042261E-2</v>
      </c>
      <c r="H141" s="5">
        <v>6.3391442155309036E-3</v>
      </c>
      <c r="I141" s="5">
        <v>8.3465398837823557E-2</v>
      </c>
      <c r="J141" s="5">
        <v>1.4791336502905442E-2</v>
      </c>
      <c r="K141" s="5">
        <v>8.0295826730058112E-2</v>
      </c>
      <c r="L141" s="5">
        <v>5.9693608029582672E-2</v>
      </c>
      <c r="M141" s="5">
        <v>0</v>
      </c>
      <c r="N141" s="5">
        <v>0</v>
      </c>
      <c r="O141" s="5">
        <v>6.2334918119387218E-2</v>
      </c>
      <c r="P141" s="5">
        <v>0</v>
      </c>
      <c r="Q141" s="5">
        <v>0</v>
      </c>
      <c r="R141" s="5">
        <v>0</v>
      </c>
      <c r="S141" s="5">
        <f t="shared" si="2"/>
        <v>1.0000000000000002</v>
      </c>
    </row>
    <row r="142" spans="1:19" x14ac:dyDescent="0.25">
      <c r="A142" s="8" t="s">
        <v>158</v>
      </c>
      <c r="B142" s="5">
        <v>0.69507696158177956</v>
      </c>
      <c r="C142" s="5">
        <v>3.8668502064822925E-2</v>
      </c>
      <c r="D142" s="5">
        <v>2.8281817044174696E-2</v>
      </c>
      <c r="E142" s="5">
        <v>7.5084470028782379E-4</v>
      </c>
      <c r="F142" s="5">
        <v>1.013640345388562E-2</v>
      </c>
      <c r="G142" s="5">
        <v>1.6818921286447252E-3</v>
      </c>
      <c r="H142" s="5">
        <v>3.6290827180578151E-3</v>
      </c>
      <c r="I142" s="5">
        <v>5.0306594919284194E-2</v>
      </c>
      <c r="J142" s="5">
        <v>6.3821799524465027E-3</v>
      </c>
      <c r="K142" s="5">
        <v>2.2400200225253412E-2</v>
      </c>
      <c r="L142" s="5">
        <v>6.7325741459141539E-2</v>
      </c>
      <c r="M142" s="5">
        <v>1.0161431610561883E-2</v>
      </c>
      <c r="N142" s="5">
        <v>0</v>
      </c>
      <c r="O142" s="5">
        <v>6.5198348141659368E-2</v>
      </c>
      <c r="P142" s="5">
        <v>0</v>
      </c>
      <c r="Q142" s="5">
        <v>0</v>
      </c>
      <c r="R142" s="5">
        <v>0</v>
      </c>
      <c r="S142" s="5">
        <f t="shared" si="2"/>
        <v>1.0000000000000004</v>
      </c>
    </row>
    <row r="143" spans="1:19" x14ac:dyDescent="0.25">
      <c r="A143" s="8" t="s">
        <v>159</v>
      </c>
      <c r="B143" s="5">
        <v>0.7174164207479462</v>
      </c>
      <c r="C143" s="5">
        <v>3.7237149532710283E-2</v>
      </c>
      <c r="D143" s="5">
        <v>1.7834747476352952E-2</v>
      </c>
      <c r="E143" s="5">
        <v>1.9505173564753005E-2</v>
      </c>
      <c r="F143" s="5">
        <v>2.200851134846462E-2</v>
      </c>
      <c r="G143" s="5">
        <v>2.3155874499332443E-3</v>
      </c>
      <c r="H143" s="5">
        <v>2.5033377837116156E-3</v>
      </c>
      <c r="I143" s="5">
        <v>8.2714452603471295E-2</v>
      </c>
      <c r="J143" s="5">
        <v>7.3014018691588784E-3</v>
      </c>
      <c r="K143" s="5">
        <v>1.4889644526034713E-2</v>
      </c>
      <c r="L143" s="5">
        <v>3.1839327436582111E-2</v>
      </c>
      <c r="M143" s="5">
        <v>1.7731975967957276E-3</v>
      </c>
      <c r="N143" s="5">
        <v>0</v>
      </c>
      <c r="O143" s="5">
        <v>4.2661048064085445E-2</v>
      </c>
      <c r="P143" s="5">
        <v>0</v>
      </c>
      <c r="Q143" s="5">
        <v>0</v>
      </c>
      <c r="R143" s="5">
        <v>0</v>
      </c>
      <c r="S143" s="5">
        <f t="shared" si="2"/>
        <v>1</v>
      </c>
    </row>
    <row r="144" spans="1:19" x14ac:dyDescent="0.25">
      <c r="A144" s="8" t="s">
        <v>160</v>
      </c>
      <c r="B144" s="5">
        <v>0.72273876972794537</v>
      </c>
      <c r="C144" s="5">
        <v>2.2939278777353297E-2</v>
      </c>
      <c r="D144" s="5">
        <v>1.2809792053756833E-2</v>
      </c>
      <c r="E144" s="5">
        <v>1.6708424417943693E-2</v>
      </c>
      <c r="F144" s="5">
        <v>1.6925103509204963E-2</v>
      </c>
      <c r="G144" s="5">
        <v>3.3416848835887388E-3</v>
      </c>
      <c r="H144" s="5">
        <v>7.3693935099192996E-3</v>
      </c>
      <c r="I144" s="5">
        <v>4.572538815710591E-2</v>
      </c>
      <c r="J144" s="5">
        <v>1.0025054650766217E-2</v>
      </c>
      <c r="K144" s="5">
        <v>7.7972647283737241E-3</v>
      </c>
      <c r="L144" s="5">
        <v>5.7652209230457989E-2</v>
      </c>
      <c r="M144" s="5">
        <v>0</v>
      </c>
      <c r="N144" s="5">
        <v>5.0125273253831082E-4</v>
      </c>
      <c r="O144" s="5">
        <v>7.5466383621045685E-2</v>
      </c>
      <c r="P144" s="5">
        <v>0</v>
      </c>
      <c r="Q144" s="5">
        <v>0</v>
      </c>
      <c r="R144" s="5">
        <v>0</v>
      </c>
      <c r="S144" s="5">
        <f t="shared" si="2"/>
        <v>1</v>
      </c>
    </row>
    <row r="145" spans="1:19" x14ac:dyDescent="0.25">
      <c r="A145" s="8" t="s">
        <v>161</v>
      </c>
      <c r="B145" s="5">
        <v>0.63323835551550844</v>
      </c>
      <c r="C145" s="5">
        <v>6.1201355930221059E-2</v>
      </c>
      <c r="D145" s="5">
        <v>4.8857298383107794E-3</v>
      </c>
      <c r="E145" s="5">
        <v>3.8498593826677389E-5</v>
      </c>
      <c r="F145" s="5">
        <v>1.7017353119336383E-2</v>
      </c>
      <c r="G145" s="5">
        <v>0</v>
      </c>
      <c r="H145" s="5">
        <v>1.7017353119336383E-2</v>
      </c>
      <c r="I145" s="5">
        <v>4.5346197386676473E-2</v>
      </c>
      <c r="J145" s="5">
        <v>1.1344902079557588E-2</v>
      </c>
      <c r="K145" s="5">
        <v>6.8567184675805304E-2</v>
      </c>
      <c r="L145" s="5">
        <v>8.1782333823743711E-2</v>
      </c>
      <c r="M145" s="5">
        <v>0</v>
      </c>
      <c r="N145" s="5">
        <v>0</v>
      </c>
      <c r="O145" s="5">
        <v>5.956073591767734E-2</v>
      </c>
      <c r="P145" s="5">
        <v>0</v>
      </c>
      <c r="Q145" s="5">
        <v>0</v>
      </c>
      <c r="R145" s="5">
        <v>0</v>
      </c>
      <c r="S145" s="5">
        <f t="shared" si="2"/>
        <v>1.0000000000000002</v>
      </c>
    </row>
    <row r="146" spans="1:19" x14ac:dyDescent="0.25">
      <c r="A146" s="8" t="s">
        <v>162</v>
      </c>
      <c r="B146" s="5">
        <v>0.70390207029761298</v>
      </c>
      <c r="C146" s="5">
        <v>2.7819172374324973E-2</v>
      </c>
      <c r="D146" s="5">
        <v>8.7720574603180994E-3</v>
      </c>
      <c r="E146" s="5">
        <v>1.3158086190477151E-2</v>
      </c>
      <c r="F146" s="5">
        <v>2.5963186026431165E-2</v>
      </c>
      <c r="G146" s="5">
        <v>0</v>
      </c>
      <c r="H146" s="5">
        <v>3.2895215476192875E-2</v>
      </c>
      <c r="I146" s="5">
        <v>5.9211387857147177E-2</v>
      </c>
      <c r="J146" s="5">
        <v>8.7720574603180994E-3</v>
      </c>
      <c r="K146" s="5">
        <v>1.4620095767196833E-2</v>
      </c>
      <c r="L146" s="5">
        <v>2.6669158735477434E-2</v>
      </c>
      <c r="M146" s="5">
        <v>0</v>
      </c>
      <c r="N146" s="5">
        <v>0</v>
      </c>
      <c r="O146" s="5">
        <v>7.8217512354503055E-2</v>
      </c>
      <c r="P146" s="5">
        <v>0</v>
      </c>
      <c r="Q146" s="5">
        <v>0</v>
      </c>
      <c r="R146" s="5">
        <v>0</v>
      </c>
      <c r="S146" s="5">
        <f t="shared" si="2"/>
        <v>0.99999999999999989</v>
      </c>
    </row>
    <row r="147" spans="1:19" x14ac:dyDescent="0.25">
      <c r="A147" s="8" t="s">
        <v>163</v>
      </c>
      <c r="B147" s="5">
        <v>0.60445996651346823</v>
      </c>
      <c r="C147" s="5">
        <v>6.0506389700176251E-2</v>
      </c>
      <c r="D147" s="5">
        <v>2.3350676272146865E-2</v>
      </c>
      <c r="E147" s="5">
        <v>1.0255413126379731E-3</v>
      </c>
      <c r="F147" s="5">
        <v>1.4564211706067519E-2</v>
      </c>
      <c r="G147" s="5">
        <v>1.1097608249669504E-3</v>
      </c>
      <c r="H147" s="5">
        <v>7.6409146095139692E-3</v>
      </c>
      <c r="I147" s="5">
        <v>6.4865532454068633E-2</v>
      </c>
      <c r="J147" s="5">
        <v>6.9669582455913846E-3</v>
      </c>
      <c r="K147" s="5">
        <v>7.8977038502185154E-2</v>
      </c>
      <c r="L147" s="5">
        <v>9.2956403278030342E-2</v>
      </c>
      <c r="M147" s="5">
        <v>6.8118129900858037E-3</v>
      </c>
      <c r="N147" s="5">
        <v>4.6773888367357694E-3</v>
      </c>
      <c r="O147" s="5">
        <v>3.2087404754325054E-2</v>
      </c>
      <c r="P147" s="5">
        <v>0</v>
      </c>
      <c r="Q147" s="5">
        <v>0</v>
      </c>
      <c r="R147" s="5">
        <v>0</v>
      </c>
      <c r="S147" s="5">
        <f t="shared" si="2"/>
        <v>0.99999999999999989</v>
      </c>
    </row>
    <row r="148" spans="1:19" x14ac:dyDescent="0.25">
      <c r="A148" s="8" t="s">
        <v>164</v>
      </c>
      <c r="B148" s="5">
        <v>0.61461538043267272</v>
      </c>
      <c r="C148" s="5">
        <v>4.6923077432349233E-2</v>
      </c>
      <c r="D148" s="5">
        <v>3.8974359397361109E-2</v>
      </c>
      <c r="E148" s="5">
        <v>0</v>
      </c>
      <c r="F148" s="5">
        <v>1.5384615551589912E-2</v>
      </c>
      <c r="G148" s="5">
        <v>0</v>
      </c>
      <c r="H148" s="5">
        <v>1.5384615551589912E-2</v>
      </c>
      <c r="I148" s="5">
        <v>5.7435898059269005E-2</v>
      </c>
      <c r="J148" s="5">
        <v>1.8461538661907896E-2</v>
      </c>
      <c r="K148" s="5">
        <v>5.5384615985723688E-2</v>
      </c>
      <c r="L148" s="5">
        <v>6.3589744279904978E-2</v>
      </c>
      <c r="M148" s="5">
        <v>1.2307692441271931E-2</v>
      </c>
      <c r="N148" s="5">
        <v>0</v>
      </c>
      <c r="O148" s="5">
        <v>6.1538462206359647E-2</v>
      </c>
      <c r="P148" s="5">
        <v>0</v>
      </c>
      <c r="Q148" s="5">
        <v>0</v>
      </c>
      <c r="R148" s="5">
        <v>0</v>
      </c>
      <c r="S148" s="5">
        <f t="shared" si="2"/>
        <v>0.99999999999999989</v>
      </c>
    </row>
    <row r="149" spans="1:19" x14ac:dyDescent="0.25">
      <c r="A149" s="8" t="s">
        <v>165</v>
      </c>
      <c r="B149" s="5">
        <v>0.46584185045723508</v>
      </c>
      <c r="C149" s="5">
        <v>5.5944055944055944E-2</v>
      </c>
      <c r="D149" s="5">
        <v>0</v>
      </c>
      <c r="E149" s="5">
        <v>1.6137708445400752E-2</v>
      </c>
      <c r="F149" s="5">
        <v>1.2910166756320602E-2</v>
      </c>
      <c r="G149" s="5">
        <v>1.5492200107584723E-2</v>
      </c>
      <c r="H149" s="5">
        <v>5.1640667025282409E-2</v>
      </c>
      <c r="I149" s="5">
        <v>8.606777837547068E-2</v>
      </c>
      <c r="J149" s="5">
        <v>1.6783216783216783E-2</v>
      </c>
      <c r="K149" s="5">
        <v>9.2522861753630989E-2</v>
      </c>
      <c r="L149" s="5">
        <v>8.3916083916083919E-2</v>
      </c>
      <c r="M149" s="5">
        <v>0</v>
      </c>
      <c r="N149" s="5">
        <v>0</v>
      </c>
      <c r="O149" s="5">
        <v>0.10274341043571812</v>
      </c>
      <c r="P149" s="5">
        <v>0</v>
      </c>
      <c r="Q149" s="5">
        <v>0</v>
      </c>
      <c r="R149" s="5">
        <v>0</v>
      </c>
      <c r="S149" s="5">
        <f t="shared" si="2"/>
        <v>1</v>
      </c>
    </row>
    <row r="150" spans="1:19" x14ac:dyDescent="0.25">
      <c r="A150" s="8" t="s">
        <v>166</v>
      </c>
      <c r="B150" s="5">
        <v>0.66536869502998508</v>
      </c>
      <c r="C150" s="5">
        <v>4.3571422199306604E-2</v>
      </c>
      <c r="D150" s="5">
        <v>1.2750669074493721E-2</v>
      </c>
      <c r="E150" s="5">
        <v>0</v>
      </c>
      <c r="F150" s="5">
        <v>7.4378902934546702E-3</v>
      </c>
      <c r="G150" s="5">
        <v>0</v>
      </c>
      <c r="H150" s="5">
        <v>3.4240156495280664E-2</v>
      </c>
      <c r="I150" s="5">
        <v>5.840208070949994E-2</v>
      </c>
      <c r="J150" s="5">
        <v>2.550133814898744E-3</v>
      </c>
      <c r="K150" s="5">
        <v>7.1973510577198349E-2</v>
      </c>
      <c r="L150" s="5">
        <v>5.5040388171564557E-2</v>
      </c>
      <c r="M150" s="5">
        <v>0</v>
      </c>
      <c r="N150" s="5">
        <v>0</v>
      </c>
      <c r="O150" s="5">
        <v>4.8665053634317702E-2</v>
      </c>
      <c r="P150" s="5">
        <v>0</v>
      </c>
      <c r="Q150" s="5">
        <v>0</v>
      </c>
      <c r="R150" s="5">
        <v>0</v>
      </c>
      <c r="S150" s="5">
        <f t="shared" si="2"/>
        <v>1</v>
      </c>
    </row>
    <row r="151" spans="1:19" x14ac:dyDescent="0.25">
      <c r="A151" s="8" t="s">
        <v>167</v>
      </c>
      <c r="B151" s="5">
        <v>0.62256250068151286</v>
      </c>
      <c r="C151" s="5">
        <v>2.4262615916730467E-2</v>
      </c>
      <c r="D151" s="5">
        <v>1.3003493497855545E-2</v>
      </c>
      <c r="E151" s="5">
        <v>1.5223602143830881E-2</v>
      </c>
      <c r="F151" s="5">
        <v>1.3637810253848498E-2</v>
      </c>
      <c r="G151" s="5">
        <v>0</v>
      </c>
      <c r="H151" s="5">
        <v>1.3796389442846736E-2</v>
      </c>
      <c r="I151" s="5">
        <v>5.8515720740349948E-2</v>
      </c>
      <c r="J151" s="5">
        <v>5.7088508039365802E-3</v>
      </c>
      <c r="K151" s="5">
        <v>6.9140526403231914E-2</v>
      </c>
      <c r="L151" s="5">
        <v>8.5334633183732023E-2</v>
      </c>
      <c r="M151" s="5">
        <v>3.8059005359577201E-3</v>
      </c>
      <c r="N151" s="5">
        <v>0</v>
      </c>
      <c r="O151" s="5">
        <v>7.5007956396166739E-2</v>
      </c>
      <c r="P151" s="5">
        <v>0</v>
      </c>
      <c r="Q151" s="5">
        <v>0</v>
      </c>
      <c r="R151" s="5">
        <v>0</v>
      </c>
      <c r="S151" s="5">
        <f t="shared" si="2"/>
        <v>1</v>
      </c>
    </row>
    <row r="152" spans="1:19" x14ac:dyDescent="0.25">
      <c r="A152" s="8" t="s">
        <v>168</v>
      </c>
      <c r="B152" s="5">
        <v>0.65262777425392005</v>
      </c>
      <c r="C152" s="5">
        <v>4.4649610996098807E-2</v>
      </c>
      <c r="D152" s="5">
        <v>8.1815352119633082E-3</v>
      </c>
      <c r="E152" s="5">
        <v>6.5859986373255196E-3</v>
      </c>
      <c r="F152" s="5">
        <v>1.2736066888656633E-2</v>
      </c>
      <c r="G152" s="5">
        <v>3.57917664040369E-3</v>
      </c>
      <c r="H152" s="5">
        <v>1.8817138963787199E-3</v>
      </c>
      <c r="I152" s="5">
        <v>6.9824130314959695E-2</v>
      </c>
      <c r="J152" s="5">
        <v>5.801951180501053E-3</v>
      </c>
      <c r="K152" s="5">
        <v>5.6688522798463495E-2</v>
      </c>
      <c r="L152" s="5">
        <v>6.3743058239829134E-2</v>
      </c>
      <c r="M152" s="5">
        <v>3.7634277927574397E-3</v>
      </c>
      <c r="N152" s="5">
        <v>3.7634277927574397E-3</v>
      </c>
      <c r="O152" s="5">
        <v>6.6173605355984974E-2</v>
      </c>
      <c r="P152" s="5">
        <v>0</v>
      </c>
      <c r="Q152" s="5">
        <v>0</v>
      </c>
      <c r="R152" s="5">
        <v>0</v>
      </c>
      <c r="S152" s="5">
        <f t="shared" si="2"/>
        <v>0.99999999999999978</v>
      </c>
    </row>
    <row r="153" spans="1:19" x14ac:dyDescent="0.25">
      <c r="A153" s="8" t="s">
        <v>169</v>
      </c>
      <c r="B153" s="5">
        <v>0.63599727179435339</v>
      </c>
      <c r="C153" s="5">
        <v>3.4181678287516969E-2</v>
      </c>
      <c r="D153" s="5">
        <v>2.2931966350625353E-2</v>
      </c>
      <c r="E153" s="5">
        <v>1.045514587528453E-3</v>
      </c>
      <c r="F153" s="5">
        <v>1.2612153896080476E-2</v>
      </c>
      <c r="G153" s="5">
        <v>4.7483787516917238E-3</v>
      </c>
      <c r="H153" s="5">
        <v>4.4463662290980454E-3</v>
      </c>
      <c r="I153" s="5">
        <v>5.8722861889477569E-2</v>
      </c>
      <c r="J153" s="5">
        <v>8.2206844268818829E-3</v>
      </c>
      <c r="K153" s="5">
        <v>6.0964026063675042E-2</v>
      </c>
      <c r="L153" s="5">
        <v>8.665858558614023E-2</v>
      </c>
      <c r="M153" s="5">
        <v>8.0280584399506204E-3</v>
      </c>
      <c r="N153" s="5">
        <v>0</v>
      </c>
      <c r="O153" s="5">
        <v>6.140686102444793E-2</v>
      </c>
      <c r="P153" s="5">
        <v>3.559267253221863E-5</v>
      </c>
      <c r="Q153" s="5">
        <v>0</v>
      </c>
      <c r="R153" s="5">
        <v>0</v>
      </c>
      <c r="S153" s="5">
        <f t="shared" si="2"/>
        <v>0.99999999999999978</v>
      </c>
    </row>
    <row r="154" spans="1:19" x14ac:dyDescent="0.25">
      <c r="A154" s="8" t="s">
        <v>170</v>
      </c>
      <c r="B154" s="5">
        <v>0.6616711560241364</v>
      </c>
      <c r="C154" s="5">
        <v>4.9284401442886254E-2</v>
      </c>
      <c r="D154" s="5">
        <v>8.4639149803770568E-3</v>
      </c>
      <c r="E154" s="5">
        <v>9.9318602099651727E-3</v>
      </c>
      <c r="F154" s="5">
        <v>1.7714015210356253E-2</v>
      </c>
      <c r="G154" s="5">
        <v>1.373697922889153E-3</v>
      </c>
      <c r="H154" s="5">
        <v>4.1210937686674588E-3</v>
      </c>
      <c r="I154" s="5">
        <v>5.7755072255111596E-2</v>
      </c>
      <c r="J154" s="5">
        <v>5.4947916915566121E-3</v>
      </c>
      <c r="K154" s="5">
        <v>7.3492838874569685E-2</v>
      </c>
      <c r="L154" s="5">
        <v>6.0671658260937594E-2</v>
      </c>
      <c r="M154" s="5">
        <v>7.2119140951680538E-3</v>
      </c>
      <c r="N154" s="5">
        <v>0</v>
      </c>
      <c r="O154" s="5">
        <v>4.2813585263378598E-2</v>
      </c>
      <c r="P154" s="5">
        <v>0</v>
      </c>
      <c r="Q154" s="5">
        <v>0</v>
      </c>
      <c r="R154" s="5">
        <v>0</v>
      </c>
      <c r="S154" s="5">
        <f t="shared" si="2"/>
        <v>0.99999999999999978</v>
      </c>
    </row>
    <row r="155" spans="1:19" x14ac:dyDescent="0.25">
      <c r="A155" s="8" t="s">
        <v>171</v>
      </c>
      <c r="B155" s="5">
        <v>0.69071870065135377</v>
      </c>
      <c r="C155" s="5">
        <v>0</v>
      </c>
      <c r="D155" s="5">
        <v>1.2803580145988418E-2</v>
      </c>
      <c r="E155" s="5">
        <v>0</v>
      </c>
      <c r="F155" s="5">
        <v>1.2751729858178839E-2</v>
      </c>
      <c r="G155" s="5">
        <v>0</v>
      </c>
      <c r="H155" s="5">
        <v>3.6890968133033518E-2</v>
      </c>
      <c r="I155" s="5">
        <v>4.9183208409673641E-2</v>
      </c>
      <c r="J155" s="5">
        <v>0</v>
      </c>
      <c r="K155" s="5">
        <v>5.7382784361804773E-2</v>
      </c>
      <c r="L155" s="5">
        <v>7.6510379149073035E-2</v>
      </c>
      <c r="M155" s="5">
        <v>0</v>
      </c>
      <c r="N155" s="5">
        <v>1.2751729858178839E-2</v>
      </c>
      <c r="O155" s="5">
        <v>5.1006919432715354E-2</v>
      </c>
      <c r="P155" s="5">
        <v>0</v>
      </c>
      <c r="Q155" s="5">
        <v>0</v>
      </c>
      <c r="R155" s="5">
        <v>0</v>
      </c>
      <c r="S155" s="5">
        <f t="shared" si="2"/>
        <v>1</v>
      </c>
    </row>
    <row r="156" spans="1:19" x14ac:dyDescent="0.25">
      <c r="A156" s="8" t="s">
        <v>172</v>
      </c>
      <c r="B156" s="5">
        <v>0.64179154375614544</v>
      </c>
      <c r="C156" s="5">
        <v>4.3979619200858133E-2</v>
      </c>
      <c r="D156" s="5">
        <v>2.4671493698042366E-2</v>
      </c>
      <c r="E156" s="5">
        <v>9.1177259318852219E-3</v>
      </c>
      <c r="F156" s="5">
        <v>1.2869220367745441E-2</v>
      </c>
      <c r="G156" s="5">
        <v>0</v>
      </c>
      <c r="H156" s="5">
        <v>1.2614644832933916E-2</v>
      </c>
      <c r="I156" s="5">
        <v>8.7618664521319375E-2</v>
      </c>
      <c r="J156" s="5">
        <v>1.7967283454009116E-2</v>
      </c>
      <c r="K156" s="5">
        <v>3.0168946098149633E-2</v>
      </c>
      <c r="L156" s="5">
        <v>7.3344060069723771E-2</v>
      </c>
      <c r="M156" s="5">
        <v>0</v>
      </c>
      <c r="N156" s="5">
        <v>0</v>
      </c>
      <c r="O156" s="5">
        <v>4.5856798069187445E-2</v>
      </c>
      <c r="P156" s="5">
        <v>0</v>
      </c>
      <c r="Q156" s="5">
        <v>0</v>
      </c>
      <c r="R156" s="5">
        <v>0</v>
      </c>
      <c r="S156" s="5">
        <f t="shared" si="2"/>
        <v>0.99999999999999989</v>
      </c>
    </row>
    <row r="157" spans="1:19" x14ac:dyDescent="0.25">
      <c r="A157" s="8" t="s">
        <v>173</v>
      </c>
      <c r="B157" s="5">
        <v>0.65961405689761488</v>
      </c>
      <c r="C157" s="5">
        <v>1.8236813462451745E-2</v>
      </c>
      <c r="D157" s="5">
        <v>4.0540124914375635E-2</v>
      </c>
      <c r="E157" s="5">
        <v>0</v>
      </c>
      <c r="F157" s="5">
        <v>1.3681547613666908E-2</v>
      </c>
      <c r="G157" s="5">
        <v>5.1733351914177994E-3</v>
      </c>
      <c r="H157" s="5">
        <v>1.3578936006564407E-2</v>
      </c>
      <c r="I157" s="5">
        <v>4.6688281231638325E-2</v>
      </c>
      <c r="J157" s="5">
        <v>4.1044642841000728E-3</v>
      </c>
      <c r="K157" s="5">
        <v>7.2512202352434621E-2</v>
      </c>
      <c r="L157" s="5">
        <v>7.4906473184826322E-2</v>
      </c>
      <c r="M157" s="5">
        <v>2.0522321420500364E-3</v>
      </c>
      <c r="N157" s="5">
        <v>0</v>
      </c>
      <c r="O157" s="5">
        <v>4.8911532718859195E-2</v>
      </c>
      <c r="P157" s="5">
        <v>0</v>
      </c>
      <c r="Q157" s="5">
        <v>0</v>
      </c>
      <c r="R157" s="5">
        <v>0</v>
      </c>
      <c r="S157" s="5">
        <f t="shared" si="2"/>
        <v>1.0000000000000002</v>
      </c>
    </row>
    <row r="158" spans="1:19" x14ac:dyDescent="0.25">
      <c r="A158" s="8" t="s">
        <v>174</v>
      </c>
      <c r="B158" s="5">
        <v>0.71601941747572817</v>
      </c>
      <c r="C158" s="5">
        <v>2.9126213592233011E-2</v>
      </c>
      <c r="D158" s="5">
        <v>0</v>
      </c>
      <c r="E158" s="5">
        <v>0</v>
      </c>
      <c r="F158" s="5">
        <v>2.9126213592233011E-2</v>
      </c>
      <c r="G158" s="5">
        <v>0</v>
      </c>
      <c r="H158" s="5">
        <v>0</v>
      </c>
      <c r="I158" s="5">
        <v>8.0097087378640783E-2</v>
      </c>
      <c r="J158" s="5">
        <v>2.9126213592233011E-2</v>
      </c>
      <c r="K158" s="5">
        <v>2.9126213592233011E-2</v>
      </c>
      <c r="L158" s="5">
        <v>2.9126213592233011E-2</v>
      </c>
      <c r="M158" s="5">
        <v>0</v>
      </c>
      <c r="N158" s="5">
        <v>0</v>
      </c>
      <c r="O158" s="5">
        <v>5.8252427184466021E-2</v>
      </c>
      <c r="P158" s="5">
        <v>0</v>
      </c>
      <c r="Q158" s="5">
        <v>0</v>
      </c>
      <c r="R158" s="5">
        <v>0</v>
      </c>
      <c r="S158" s="5">
        <f t="shared" si="2"/>
        <v>0.99999999999999989</v>
      </c>
    </row>
    <row r="159" spans="1:19" x14ac:dyDescent="0.25">
      <c r="A159" s="8" t="s">
        <v>175</v>
      </c>
      <c r="B159" s="5">
        <v>0.57861364206545962</v>
      </c>
      <c r="C159" s="5">
        <v>3.3968428795025388E-2</v>
      </c>
      <c r="D159" s="5">
        <v>0</v>
      </c>
      <c r="E159" s="5">
        <v>8.6250771379666642E-3</v>
      </c>
      <c r="F159" s="5">
        <v>3.4500308551866657E-2</v>
      </c>
      <c r="G159" s="5">
        <v>0</v>
      </c>
      <c r="H159" s="5">
        <v>4.6632088017467072E-2</v>
      </c>
      <c r="I159" s="5">
        <v>7.8518351696038893E-2</v>
      </c>
      <c r="J159" s="5">
        <v>1.4810588476311289E-2</v>
      </c>
      <c r="K159" s="5">
        <v>3.4599185097540001E-2</v>
      </c>
      <c r="L159" s="5">
        <v>8.9950366636132817E-2</v>
      </c>
      <c r="M159" s="5">
        <v>0</v>
      </c>
      <c r="N159" s="5">
        <v>0</v>
      </c>
      <c r="O159" s="5">
        <v>7.9781963526191643E-2</v>
      </c>
      <c r="P159" s="5">
        <v>0</v>
      </c>
      <c r="Q159" s="5">
        <v>0</v>
      </c>
      <c r="R159" s="5">
        <v>0</v>
      </c>
      <c r="S159" s="5">
        <f t="shared" si="2"/>
        <v>1.0000000000000002</v>
      </c>
    </row>
    <row r="160" spans="1:19" x14ac:dyDescent="0.25">
      <c r="A160" s="8" t="s">
        <v>176</v>
      </c>
      <c r="B160" s="5">
        <v>0.68927418130069085</v>
      </c>
      <c r="C160" s="5">
        <v>2.8937088763635672E-2</v>
      </c>
      <c r="D160" s="5">
        <v>9.3913596885056745E-3</v>
      </c>
      <c r="E160" s="5">
        <v>6.8087267679142758E-3</v>
      </c>
      <c r="F160" s="5">
        <v>1.588702912513331E-2</v>
      </c>
      <c r="G160" s="5">
        <v>0</v>
      </c>
      <c r="H160" s="5">
        <v>6.8087267679142758E-3</v>
      </c>
      <c r="I160" s="5">
        <v>6.9429199277580886E-2</v>
      </c>
      <c r="J160" s="5">
        <v>5.1065450759357062E-3</v>
      </c>
      <c r="K160" s="5">
        <v>3.7826259821745976E-4</v>
      </c>
      <c r="L160" s="5">
        <v>9.5511306049908581E-2</v>
      </c>
      <c r="M160" s="5">
        <v>6.2413328705880856E-3</v>
      </c>
      <c r="N160" s="5">
        <v>2.5433656603954913E-4</v>
      </c>
      <c r="O160" s="5">
        <v>6.5971905147935619E-2</v>
      </c>
      <c r="P160" s="5">
        <v>0</v>
      </c>
      <c r="Q160" s="5">
        <v>0</v>
      </c>
      <c r="R160" s="5">
        <v>0</v>
      </c>
      <c r="S160" s="5">
        <f t="shared" si="2"/>
        <v>0.99999999999999989</v>
      </c>
    </row>
    <row r="161" spans="1:19" x14ac:dyDescent="0.25">
      <c r="A161" s="8" t="s">
        <v>177</v>
      </c>
      <c r="B161" s="5">
        <v>0.70404784599229386</v>
      </c>
      <c r="C161" s="5">
        <v>3.6453436278262974E-2</v>
      </c>
      <c r="D161" s="5">
        <v>7.7714181381757803E-3</v>
      </c>
      <c r="E161" s="5">
        <v>1.0890171553909648E-2</v>
      </c>
      <c r="F161" s="5">
        <v>2.100689342359276E-2</v>
      </c>
      <c r="G161" s="5">
        <v>1.4478978088720781E-3</v>
      </c>
      <c r="H161" s="5">
        <v>2.9081708126917809E-3</v>
      </c>
      <c r="I161" s="5">
        <v>7.6756106229584883E-2</v>
      </c>
      <c r="J161" s="5">
        <v>2.9700467874299039E-3</v>
      </c>
      <c r="K161" s="5">
        <v>1.6265505755870793E-2</v>
      </c>
      <c r="L161" s="5">
        <v>5.7359028582240019E-2</v>
      </c>
      <c r="M161" s="5">
        <v>1.4105027852609003E-2</v>
      </c>
      <c r="N161" s="5">
        <v>3.7125584842873799E-4</v>
      </c>
      <c r="O161" s="5">
        <v>4.7647194936037751E-2</v>
      </c>
      <c r="P161" s="5">
        <v>0</v>
      </c>
      <c r="Q161" s="5">
        <v>0</v>
      </c>
      <c r="R161" s="5">
        <v>0</v>
      </c>
      <c r="S161" s="5">
        <f t="shared" si="2"/>
        <v>1.0000000000000002</v>
      </c>
    </row>
    <row r="162" spans="1:19" x14ac:dyDescent="0.25">
      <c r="A162" s="8" t="s">
        <v>178</v>
      </c>
      <c r="B162" s="5">
        <v>0.63556208670095515</v>
      </c>
      <c r="C162" s="5">
        <v>3.0124908155767818E-2</v>
      </c>
      <c r="D162" s="5">
        <v>5.8780308596620128E-3</v>
      </c>
      <c r="E162" s="5">
        <v>0</v>
      </c>
      <c r="F162" s="5">
        <v>1.3225569434239529E-2</v>
      </c>
      <c r="G162" s="5">
        <v>1.1021307861866275E-3</v>
      </c>
      <c r="H162" s="5">
        <v>1.8442321822189568E-2</v>
      </c>
      <c r="I162" s="5">
        <v>7.0536370315944161E-2</v>
      </c>
      <c r="J162" s="5">
        <v>2.1160911094783248E-2</v>
      </c>
      <c r="K162" s="5">
        <v>3.9676708302718591E-2</v>
      </c>
      <c r="L162" s="5">
        <v>0.12270389419544453</v>
      </c>
      <c r="M162" s="5">
        <v>0</v>
      </c>
      <c r="N162" s="5">
        <v>0</v>
      </c>
      <c r="O162" s="5">
        <v>4.1587068332108741E-2</v>
      </c>
      <c r="P162" s="5">
        <v>0</v>
      </c>
      <c r="Q162" s="5">
        <v>0</v>
      </c>
      <c r="R162" s="5">
        <v>0</v>
      </c>
      <c r="S162" s="5">
        <f t="shared" si="2"/>
        <v>1</v>
      </c>
    </row>
    <row r="163" spans="1:19" x14ac:dyDescent="0.25">
      <c r="A163" s="8" t="s">
        <v>179</v>
      </c>
      <c r="B163" s="5">
        <v>0.55946597748989879</v>
      </c>
      <c r="C163" s="5">
        <v>4.2341715864979049E-2</v>
      </c>
      <c r="D163" s="5">
        <v>4.9548816437741438E-3</v>
      </c>
      <c r="E163" s="5">
        <v>1.0360207073345938E-2</v>
      </c>
      <c r="F163" s="5">
        <v>1.1261094644941237E-2</v>
      </c>
      <c r="G163" s="5">
        <v>5.4053254295717938E-3</v>
      </c>
      <c r="H163" s="5">
        <v>0</v>
      </c>
      <c r="I163" s="5">
        <v>4.6846153722955544E-2</v>
      </c>
      <c r="J163" s="5">
        <v>1.0810650859143588E-2</v>
      </c>
      <c r="K163" s="5">
        <v>0.10900739616303118</v>
      </c>
      <c r="L163" s="5">
        <v>0.11125961509201943</v>
      </c>
      <c r="M163" s="5">
        <v>9.0088757159529891E-3</v>
      </c>
      <c r="N163" s="5">
        <v>0</v>
      </c>
      <c r="O163" s="5">
        <v>7.92781063003863E-2</v>
      </c>
      <c r="P163" s="5">
        <v>0</v>
      </c>
      <c r="Q163" s="5">
        <v>0</v>
      </c>
      <c r="R163" s="5">
        <v>0</v>
      </c>
      <c r="S163" s="5">
        <f t="shared" si="2"/>
        <v>1</v>
      </c>
    </row>
    <row r="164" spans="1:19" x14ac:dyDescent="0.25">
      <c r="A164" s="8" t="s">
        <v>180</v>
      </c>
      <c r="B164" s="5">
        <v>0.59896663076023704</v>
      </c>
      <c r="C164" s="5">
        <v>1.2923442150587411E-2</v>
      </c>
      <c r="D164" s="5">
        <v>2.5799214806505887E-2</v>
      </c>
      <c r="E164" s="5">
        <v>2.0190689848569827E-2</v>
      </c>
      <c r="F164" s="5">
        <v>2.69209197980931E-2</v>
      </c>
      <c r="G164" s="5">
        <v>0</v>
      </c>
      <c r="H164" s="5">
        <v>2.0190689848569827E-2</v>
      </c>
      <c r="I164" s="5">
        <v>8.9175546831183394E-2</v>
      </c>
      <c r="J164" s="5">
        <v>2.2434099831744251E-3</v>
      </c>
      <c r="K164" s="5">
        <v>8.6371284352215361E-2</v>
      </c>
      <c r="L164" s="5">
        <v>6.7863151991026355E-2</v>
      </c>
      <c r="M164" s="5">
        <v>0</v>
      </c>
      <c r="N164" s="5">
        <v>0</v>
      </c>
      <c r="O164" s="5">
        <v>4.9355019629837356E-2</v>
      </c>
      <c r="P164" s="5">
        <v>0</v>
      </c>
      <c r="Q164" s="5">
        <v>0</v>
      </c>
      <c r="R164" s="5">
        <v>0</v>
      </c>
      <c r="S164" s="5">
        <f t="shared" si="2"/>
        <v>1.0000000000000002</v>
      </c>
    </row>
    <row r="165" spans="1:19" x14ac:dyDescent="0.25">
      <c r="A165" s="8" t="s">
        <v>181</v>
      </c>
      <c r="B165" s="5">
        <v>0.65306000600362457</v>
      </c>
      <c r="C165" s="5">
        <v>6.5341391176868449E-2</v>
      </c>
      <c r="D165" s="5">
        <v>4.264121608721143E-3</v>
      </c>
      <c r="E165" s="5">
        <v>1.7058150793961235E-2</v>
      </c>
      <c r="F165" s="5">
        <v>1.9371120393142417E-2</v>
      </c>
      <c r="G165" s="5">
        <v>3.4694543987717763E-3</v>
      </c>
      <c r="H165" s="5">
        <v>7.4398411063312971E-3</v>
      </c>
      <c r="I165" s="5">
        <v>6.5630512376766106E-2</v>
      </c>
      <c r="J165" s="5">
        <v>6.6497875976459049E-3</v>
      </c>
      <c r="K165" s="5">
        <v>1.3010453995394161E-2</v>
      </c>
      <c r="L165" s="5">
        <v>0.10314480800508988</v>
      </c>
      <c r="M165" s="5">
        <v>0</v>
      </c>
      <c r="N165" s="5">
        <v>0</v>
      </c>
      <c r="O165" s="5">
        <v>4.1560352543682962E-2</v>
      </c>
      <c r="P165" s="5">
        <v>0</v>
      </c>
      <c r="Q165" s="5">
        <v>0</v>
      </c>
      <c r="R165" s="5">
        <v>0</v>
      </c>
      <c r="S165" s="5">
        <f t="shared" si="2"/>
        <v>0.99999999999999978</v>
      </c>
    </row>
    <row r="166" spans="1:19" x14ac:dyDescent="0.25">
      <c r="A166" s="8" t="s">
        <v>182</v>
      </c>
      <c r="B166" s="5">
        <v>0.63064252917756702</v>
      </c>
      <c r="C166" s="5">
        <v>6.7306435446469928E-2</v>
      </c>
      <c r="D166" s="5">
        <v>4.5411116260320274E-2</v>
      </c>
      <c r="E166" s="5">
        <v>2.2080052967380815E-3</v>
      </c>
      <c r="F166" s="5">
        <v>8.9585965718667303E-3</v>
      </c>
      <c r="G166" s="5">
        <v>2.7323127297308649E-3</v>
      </c>
      <c r="H166" s="5">
        <v>4.4703196947642795E-3</v>
      </c>
      <c r="I166" s="5">
        <v>7.4454863793965292E-2</v>
      </c>
      <c r="J166" s="5">
        <v>2.0650091954043805E-2</v>
      </c>
      <c r="K166" s="5">
        <v>6.3272474494137115E-2</v>
      </c>
      <c r="L166" s="5">
        <v>4.8292771275515893E-2</v>
      </c>
      <c r="M166" s="5">
        <v>2.2941374613044456E-2</v>
      </c>
      <c r="N166" s="5">
        <v>4.647758370670537E-4</v>
      </c>
      <c r="O166" s="5">
        <v>7.7435598807235519E-3</v>
      </c>
      <c r="P166" s="5">
        <v>0</v>
      </c>
      <c r="Q166" s="5">
        <v>0</v>
      </c>
      <c r="R166" s="5">
        <v>4.5077297404582495E-4</v>
      </c>
      <c r="S166" s="5">
        <f t="shared" si="2"/>
        <v>1</v>
      </c>
    </row>
    <row r="167" spans="1:19" x14ac:dyDescent="0.25">
      <c r="A167" s="8" t="s">
        <v>183</v>
      </c>
      <c r="B167" s="5">
        <v>0.73805751693174715</v>
      </c>
      <c r="C167" s="5">
        <v>2.0162676349097096E-2</v>
      </c>
      <c r="D167" s="5">
        <v>0</v>
      </c>
      <c r="E167" s="5">
        <v>0</v>
      </c>
      <c r="F167" s="5">
        <v>1.2257284204104863E-2</v>
      </c>
      <c r="G167" s="5">
        <v>0</v>
      </c>
      <c r="H167" s="5">
        <v>3.6461829989616827E-2</v>
      </c>
      <c r="I167" s="5">
        <v>6.8745810743452027E-2</v>
      </c>
      <c r="J167" s="5">
        <v>1.3071842350155429E-2</v>
      </c>
      <c r="K167" s="5">
        <v>2.8445609355702631E-2</v>
      </c>
      <c r="L167" s="5">
        <v>4.4571942560381319E-3</v>
      </c>
      <c r="M167" s="5">
        <v>9.9396414536249995E-3</v>
      </c>
      <c r="N167" s="5">
        <v>9.4317610693269674E-4</v>
      </c>
      <c r="O167" s="5">
        <v>6.3000224003490174E-2</v>
      </c>
      <c r="P167" s="5">
        <v>4.4571942560381319E-3</v>
      </c>
      <c r="Q167" s="5">
        <v>0</v>
      </c>
      <c r="R167" s="5">
        <v>0</v>
      </c>
      <c r="S167" s="5">
        <f t="shared" si="2"/>
        <v>1</v>
      </c>
    </row>
    <row r="168" spans="1:19" x14ac:dyDescent="0.25">
      <c r="A168" s="8" t="s">
        <v>184</v>
      </c>
      <c r="B168" s="5">
        <v>0.66422676879883535</v>
      </c>
      <c r="C168" s="5">
        <v>1.7882858538121615E-2</v>
      </c>
      <c r="D168" s="5">
        <v>1.6532296584076438E-5</v>
      </c>
      <c r="E168" s="5">
        <v>0</v>
      </c>
      <c r="F168" s="5">
        <v>1.3125087355600584E-2</v>
      </c>
      <c r="G168" s="5">
        <v>0</v>
      </c>
      <c r="H168" s="5">
        <v>2.9867022912901414E-2</v>
      </c>
      <c r="I168" s="5">
        <v>6.4772864442678629E-2</v>
      </c>
      <c r="J168" s="5">
        <v>6.8389130702394855E-3</v>
      </c>
      <c r="K168" s="5">
        <v>7.5134778728038684E-2</v>
      </c>
      <c r="L168" s="5">
        <v>6.1055901321261673E-2</v>
      </c>
      <c r="M168" s="5">
        <v>0</v>
      </c>
      <c r="N168" s="5">
        <v>0</v>
      </c>
      <c r="O168" s="5">
        <v>4.0853811067962958E-2</v>
      </c>
      <c r="P168" s="5">
        <v>4.2396724138613984E-4</v>
      </c>
      <c r="Q168" s="5">
        <v>2.580149422638961E-2</v>
      </c>
      <c r="R168" s="5">
        <v>0</v>
      </c>
      <c r="S168" s="5">
        <f t="shared" si="2"/>
        <v>1.0000000000000002</v>
      </c>
    </row>
    <row r="169" spans="1:19" x14ac:dyDescent="0.25">
      <c r="A169" s="8" t="s">
        <v>185</v>
      </c>
      <c r="B169" s="5">
        <v>0.71974081200007123</v>
      </c>
      <c r="C169" s="5">
        <v>4.7385841280021178E-2</v>
      </c>
      <c r="D169" s="5">
        <v>2.4451180996154544E-2</v>
      </c>
      <c r="E169" s="5">
        <v>0</v>
      </c>
      <c r="F169" s="5">
        <v>5.5315055315055314E-3</v>
      </c>
      <c r="G169" s="5">
        <v>0</v>
      </c>
      <c r="H169" s="5">
        <v>8.658008658008658E-3</v>
      </c>
      <c r="I169" s="5">
        <v>6.1476518778106073E-2</v>
      </c>
      <c r="J169" s="5">
        <v>1.1544011544011544E-2</v>
      </c>
      <c r="K169" s="5">
        <v>5.0505050505050509E-3</v>
      </c>
      <c r="L169" s="5">
        <v>5.0024050024050026E-2</v>
      </c>
      <c r="M169" s="5">
        <v>6.854256854256854E-3</v>
      </c>
      <c r="N169" s="5">
        <v>0</v>
      </c>
      <c r="O169" s="5">
        <v>4.6176046176046176E-2</v>
      </c>
      <c r="P169" s="5">
        <v>0</v>
      </c>
      <c r="Q169" s="5">
        <v>1.3107263107263107E-2</v>
      </c>
      <c r="R169" s="5">
        <v>0</v>
      </c>
      <c r="S169" s="5">
        <f t="shared" si="2"/>
        <v>1.0000000000000002</v>
      </c>
    </row>
    <row r="170" spans="1:19" x14ac:dyDescent="0.25">
      <c r="A170" s="8" t="s">
        <v>186</v>
      </c>
      <c r="B170" s="5">
        <v>0.69622081764050481</v>
      </c>
      <c r="C170" s="5">
        <v>1.2950649981242089E-2</v>
      </c>
      <c r="D170" s="5">
        <v>2.6930888823680305E-2</v>
      </c>
      <c r="E170" s="5">
        <v>0</v>
      </c>
      <c r="F170" s="5">
        <v>6.4069400396365465E-3</v>
      </c>
      <c r="G170" s="5">
        <v>3.0093653493111537E-3</v>
      </c>
      <c r="H170" s="5">
        <v>1.3848836306463623E-2</v>
      </c>
      <c r="I170" s="5">
        <v>7.5762943580124406E-2</v>
      </c>
      <c r="J170" s="5">
        <v>6.4069400396365465E-3</v>
      </c>
      <c r="K170" s="5">
        <v>2.9488497101889784E-2</v>
      </c>
      <c r="L170" s="5">
        <v>5.552681367685007E-2</v>
      </c>
      <c r="M170" s="5">
        <v>4.6272344730708395E-3</v>
      </c>
      <c r="N170" s="5">
        <v>0</v>
      </c>
      <c r="O170" s="5">
        <v>6.8820072987589728E-2</v>
      </c>
      <c r="P170" s="5">
        <v>0</v>
      </c>
      <c r="Q170" s="5">
        <v>0</v>
      </c>
      <c r="R170" s="5">
        <v>0</v>
      </c>
      <c r="S170" s="5">
        <f t="shared" si="2"/>
        <v>1</v>
      </c>
    </row>
    <row r="171" spans="1:19" x14ac:dyDescent="0.25">
      <c r="A171" s="8" t="s">
        <v>187</v>
      </c>
      <c r="B171" s="5">
        <v>0.67003583831852731</v>
      </c>
      <c r="C171" s="5">
        <v>4.7988451307114016E-2</v>
      </c>
      <c r="D171" s="5">
        <v>3.1813072295098929E-2</v>
      </c>
      <c r="E171" s="5">
        <v>0</v>
      </c>
      <c r="F171" s="5">
        <v>2.6884286446562473E-3</v>
      </c>
      <c r="G171" s="5">
        <v>0</v>
      </c>
      <c r="H171" s="5">
        <v>1.3662793515005616E-2</v>
      </c>
      <c r="I171" s="5">
        <v>6.6986680396018156E-2</v>
      </c>
      <c r="J171" s="5">
        <v>2.0514403273058986E-2</v>
      </c>
      <c r="K171" s="5">
        <v>1.6624775701126544E-2</v>
      </c>
      <c r="L171" s="5">
        <v>7.7489022154871065E-2</v>
      </c>
      <c r="M171" s="5">
        <v>2.6884286446562473E-3</v>
      </c>
      <c r="N171" s="5">
        <v>0</v>
      </c>
      <c r="O171" s="5">
        <v>4.9508105749867047E-2</v>
      </c>
      <c r="P171" s="5">
        <v>0</v>
      </c>
      <c r="Q171" s="5">
        <v>0</v>
      </c>
      <c r="R171" s="5">
        <v>0</v>
      </c>
      <c r="S171" s="5">
        <f t="shared" si="2"/>
        <v>1.0000000000000002</v>
      </c>
    </row>
    <row r="172" spans="1:19" x14ac:dyDescent="0.25">
      <c r="A172" s="8" t="s">
        <v>188</v>
      </c>
      <c r="B172" s="5">
        <v>0.67555207388870742</v>
      </c>
      <c r="C172" s="5">
        <v>9.13937547600914E-3</v>
      </c>
      <c r="D172" s="5">
        <v>0</v>
      </c>
      <c r="E172" s="5">
        <v>0</v>
      </c>
      <c r="F172" s="5">
        <v>1.5994003795983997E-2</v>
      </c>
      <c r="G172" s="5">
        <v>0</v>
      </c>
      <c r="H172" s="5">
        <v>3.655750190403656E-2</v>
      </c>
      <c r="I172" s="5">
        <v>7.235338918507235E-2</v>
      </c>
      <c r="J172" s="5">
        <v>2.4067022086824066E-2</v>
      </c>
      <c r="K172" s="5">
        <v>8.5300837776085298E-2</v>
      </c>
      <c r="L172" s="5">
        <v>0</v>
      </c>
      <c r="M172" s="5">
        <v>1.7517136329017517E-2</v>
      </c>
      <c r="N172" s="5">
        <v>0</v>
      </c>
      <c r="O172" s="5">
        <v>6.3518659558263524E-2</v>
      </c>
      <c r="P172" s="5">
        <v>0</v>
      </c>
      <c r="Q172" s="5">
        <v>0</v>
      </c>
      <c r="R172" s="5">
        <v>0</v>
      </c>
      <c r="S172" s="5">
        <f t="shared" si="2"/>
        <v>1</v>
      </c>
    </row>
    <row r="173" spans="1:19" x14ac:dyDescent="0.25">
      <c r="A173" s="8" t="s">
        <v>189</v>
      </c>
      <c r="B173" s="5">
        <v>0.69489247311827962</v>
      </c>
      <c r="C173" s="5">
        <v>3.0913978494623656E-2</v>
      </c>
      <c r="D173" s="5">
        <v>1.4784946236559141E-2</v>
      </c>
      <c r="E173" s="5">
        <v>0</v>
      </c>
      <c r="F173" s="5">
        <v>2.7329749103942653E-2</v>
      </c>
      <c r="G173" s="5">
        <v>0</v>
      </c>
      <c r="H173" s="5">
        <v>1.0752688172043012E-2</v>
      </c>
      <c r="I173" s="5">
        <v>7.3028673835125443E-2</v>
      </c>
      <c r="J173" s="5">
        <v>1.5008960573476702E-2</v>
      </c>
      <c r="K173" s="5">
        <v>5.3763440860215058E-3</v>
      </c>
      <c r="L173" s="5">
        <v>4.0770609318996419E-2</v>
      </c>
      <c r="M173" s="5">
        <v>0</v>
      </c>
      <c r="N173" s="5">
        <v>0</v>
      </c>
      <c r="O173" s="5">
        <v>8.7141577060931896E-2</v>
      </c>
      <c r="P173" s="5">
        <v>0</v>
      </c>
      <c r="Q173" s="5">
        <v>0</v>
      </c>
      <c r="R173" s="5">
        <v>0</v>
      </c>
      <c r="S173" s="5">
        <f t="shared" si="2"/>
        <v>1</v>
      </c>
    </row>
    <row r="174" spans="1:19" x14ac:dyDescent="0.25">
      <c r="A174" s="8" t="s">
        <v>190</v>
      </c>
      <c r="B174" s="5">
        <v>0.75971621350335039</v>
      </c>
      <c r="C174" s="5">
        <v>3.8294168802977875E-2</v>
      </c>
      <c r="D174" s="5">
        <v>1.8373760820775836E-2</v>
      </c>
      <c r="E174" s="5">
        <v>1.2280019518413957E-2</v>
      </c>
      <c r="F174" s="5">
        <v>2.3098131951302444E-2</v>
      </c>
      <c r="G174" s="5">
        <v>9.5803644338102547E-4</v>
      </c>
      <c r="H174" s="5">
        <v>2.4990267720988624E-3</v>
      </c>
      <c r="I174" s="5">
        <v>3.9133490140392239E-2</v>
      </c>
      <c r="J174" s="5">
        <v>4.6781026736815081E-3</v>
      </c>
      <c r="K174" s="5">
        <v>4.3428386487343332E-2</v>
      </c>
      <c r="L174" s="5">
        <v>2.9238141710509426E-4</v>
      </c>
      <c r="M174" s="5">
        <v>2.1343843448671879E-2</v>
      </c>
      <c r="N174" s="5">
        <v>0</v>
      </c>
      <c r="O174" s="5">
        <v>3.5904438020505573E-2</v>
      </c>
      <c r="P174" s="5">
        <v>0</v>
      </c>
      <c r="Q174" s="5">
        <v>0</v>
      </c>
      <c r="R174" s="5">
        <v>0</v>
      </c>
      <c r="S174" s="5">
        <f t="shared" si="2"/>
        <v>1</v>
      </c>
    </row>
    <row r="175" spans="1:19" x14ac:dyDescent="0.25">
      <c r="A175" s="8" t="s">
        <v>191</v>
      </c>
      <c r="B175" s="5">
        <v>0.68330702066970794</v>
      </c>
      <c r="C175" s="5">
        <v>4.8984099263666543E-2</v>
      </c>
      <c r="D175" s="5">
        <v>1.8731520545469196E-2</v>
      </c>
      <c r="E175" s="5">
        <v>0</v>
      </c>
      <c r="F175" s="5">
        <v>1.7373803442608849E-2</v>
      </c>
      <c r="G175" s="5">
        <v>0</v>
      </c>
      <c r="H175" s="5">
        <v>3.7414593567299415E-3</v>
      </c>
      <c r="I175" s="5">
        <v>6.8217389613182938E-2</v>
      </c>
      <c r="J175" s="5">
        <v>6.4181578041085314E-3</v>
      </c>
      <c r="K175" s="5">
        <v>6.0463354929440216E-2</v>
      </c>
      <c r="L175" s="5">
        <v>2.596361474461947E-2</v>
      </c>
      <c r="M175" s="5">
        <v>2.0960928379401562E-2</v>
      </c>
      <c r="N175" s="5">
        <v>0</v>
      </c>
      <c r="O175" s="5">
        <v>4.5838651251064698E-2</v>
      </c>
      <c r="P175" s="5">
        <v>0</v>
      </c>
      <c r="Q175" s="5">
        <v>0</v>
      </c>
      <c r="R175" s="5">
        <v>0</v>
      </c>
      <c r="S175" s="5">
        <f t="shared" si="2"/>
        <v>0.99999999999999989</v>
      </c>
    </row>
    <row r="176" spans="1:19" x14ac:dyDescent="0.25">
      <c r="A176" s="8" t="s">
        <v>192</v>
      </c>
      <c r="B176" s="5">
        <v>0.62254238945693208</v>
      </c>
      <c r="C176" s="5">
        <v>7.9292435636113004E-2</v>
      </c>
      <c r="D176" s="5">
        <v>3.2751924349687184E-2</v>
      </c>
      <c r="E176" s="5">
        <v>1.8845253783947479E-2</v>
      </c>
      <c r="F176" s="5">
        <v>8.1662766397105745E-3</v>
      </c>
      <c r="G176" s="5">
        <v>4.8282304640394139E-3</v>
      </c>
      <c r="H176" s="5">
        <v>4.0831383198552873E-3</v>
      </c>
      <c r="I176" s="5">
        <v>7.3496489757395173E-2</v>
      </c>
      <c r="J176" s="5">
        <v>1.3191677648763236E-2</v>
      </c>
      <c r="K176" s="5">
        <v>4.4914521518408163E-2</v>
      </c>
      <c r="L176" s="5">
        <v>2.0592511264409773E-2</v>
      </c>
      <c r="M176" s="5">
        <v>0</v>
      </c>
      <c r="N176" s="5">
        <v>4.1127489664092888E-3</v>
      </c>
      <c r="O176" s="5">
        <v>7.318240219432938E-2</v>
      </c>
      <c r="P176" s="5">
        <v>0</v>
      </c>
      <c r="Q176" s="5">
        <v>0</v>
      </c>
      <c r="R176" s="5">
        <v>0</v>
      </c>
      <c r="S176" s="5">
        <f t="shared" si="2"/>
        <v>1.0000000000000002</v>
      </c>
    </row>
    <row r="177" spans="1:19" x14ac:dyDescent="0.25">
      <c r="A177" s="8" t="s">
        <v>193</v>
      </c>
      <c r="B177" s="5">
        <v>0.71278122741455496</v>
      </c>
      <c r="C177" s="5">
        <v>2.3870826005870358E-2</v>
      </c>
      <c r="D177" s="5">
        <v>1.1046130403683912E-2</v>
      </c>
      <c r="E177" s="5">
        <v>0</v>
      </c>
      <c r="F177" s="5">
        <v>1.8950402578646719E-2</v>
      </c>
      <c r="G177" s="5">
        <v>0</v>
      </c>
      <c r="H177" s="5">
        <v>1.0763576496972353E-2</v>
      </c>
      <c r="I177" s="5">
        <v>7.0757665542012335E-2</v>
      </c>
      <c r="J177" s="5">
        <v>6.808527872567683E-3</v>
      </c>
      <c r="K177" s="5">
        <v>2.5531979522128812E-2</v>
      </c>
      <c r="L177" s="5">
        <v>5.3787370193284702E-2</v>
      </c>
      <c r="M177" s="5">
        <v>5.333346833511352E-3</v>
      </c>
      <c r="N177" s="5">
        <v>1.0666693667022704E-2</v>
      </c>
      <c r="O177" s="5">
        <v>4.9702253469744086E-2</v>
      </c>
      <c r="P177" s="5">
        <v>0</v>
      </c>
      <c r="Q177" s="5">
        <v>0</v>
      </c>
      <c r="R177" s="5">
        <v>0</v>
      </c>
      <c r="S177" s="5">
        <f t="shared" si="2"/>
        <v>1</v>
      </c>
    </row>
    <row r="178" spans="1:19" x14ac:dyDescent="0.25">
      <c r="A178" s="8" t="s">
        <v>194</v>
      </c>
      <c r="B178" s="5">
        <v>0.74844489170183925</v>
      </c>
      <c r="C178" s="5">
        <v>2.1126499524802347E-2</v>
      </c>
      <c r="D178" s="5">
        <v>2.8855706668022719E-2</v>
      </c>
      <c r="E178" s="5">
        <v>2.9322785245721665E-3</v>
      </c>
      <c r="F178" s="5">
        <v>1.4170213095904013E-2</v>
      </c>
      <c r="G178" s="5">
        <v>0</v>
      </c>
      <c r="H178" s="5">
        <v>1.4234623155430851E-2</v>
      </c>
      <c r="I178" s="5">
        <v>6.1318376669548279E-2</v>
      </c>
      <c r="J178" s="5">
        <v>1.2882011905367284E-3</v>
      </c>
      <c r="K178" s="5">
        <v>1.2366731429152594E-2</v>
      </c>
      <c r="L178" s="5">
        <v>5.7196132859830745E-2</v>
      </c>
      <c r="M178" s="5">
        <v>0</v>
      </c>
      <c r="N178" s="5">
        <v>0</v>
      </c>
      <c r="O178" s="5">
        <v>3.8066345180360325E-2</v>
      </c>
      <c r="P178" s="5">
        <v>0</v>
      </c>
      <c r="Q178" s="5">
        <v>0</v>
      </c>
      <c r="R178" s="5">
        <v>0</v>
      </c>
      <c r="S178" s="5">
        <f t="shared" si="2"/>
        <v>1</v>
      </c>
    </row>
    <row r="179" spans="1:19" x14ac:dyDescent="0.25">
      <c r="A179" s="8" t="s">
        <v>195</v>
      </c>
      <c r="B179" s="5">
        <v>0.65951765228132675</v>
      </c>
      <c r="C179" s="5">
        <v>6.6871674041156209E-2</v>
      </c>
      <c r="D179" s="5">
        <v>4.1692073274322387E-2</v>
      </c>
      <c r="E179" s="5">
        <v>0</v>
      </c>
      <c r="F179" s="5">
        <v>1.3656472752610034E-2</v>
      </c>
      <c r="G179" s="5">
        <v>1.3474661711983199E-3</v>
      </c>
      <c r="H179" s="5">
        <v>9.0238773740271665E-3</v>
      </c>
      <c r="I179" s="5">
        <v>7.2831192388475963E-2</v>
      </c>
      <c r="J179" s="5">
        <v>6.9745557272258398E-3</v>
      </c>
      <c r="K179" s="5">
        <v>2.0565997657204398E-2</v>
      </c>
      <c r="L179" s="5">
        <v>6.1741687491009868E-2</v>
      </c>
      <c r="M179" s="5">
        <v>1.0404931621036218E-2</v>
      </c>
      <c r="N179" s="5">
        <v>0</v>
      </c>
      <c r="O179" s="5">
        <v>3.1877012503964852E-2</v>
      </c>
      <c r="P179" s="5">
        <v>0</v>
      </c>
      <c r="Q179" s="5">
        <v>3.4954067164418541E-3</v>
      </c>
      <c r="R179" s="5">
        <v>0</v>
      </c>
      <c r="S179" s="5">
        <f t="shared" si="2"/>
        <v>0.99999999999999978</v>
      </c>
    </row>
    <row r="180" spans="1:19" ht="30" x14ac:dyDescent="0.25">
      <c r="A180" s="8" t="s">
        <v>196</v>
      </c>
      <c r="B180" s="5">
        <v>0.10869565217391304</v>
      </c>
      <c r="C180" s="5">
        <v>8.6956521739130432E-2</v>
      </c>
      <c r="D180" s="5">
        <v>4.3478260869565216E-2</v>
      </c>
      <c r="E180" s="5">
        <v>0</v>
      </c>
      <c r="F180" s="5">
        <v>0</v>
      </c>
      <c r="G180" s="5">
        <v>0</v>
      </c>
      <c r="H180" s="5">
        <v>0</v>
      </c>
      <c r="I180" s="5">
        <v>0.58514492753623193</v>
      </c>
      <c r="J180" s="5">
        <v>0.16304347826086957</v>
      </c>
      <c r="K180" s="5">
        <v>0</v>
      </c>
      <c r="L180" s="5">
        <v>0</v>
      </c>
      <c r="M180" s="5">
        <v>0</v>
      </c>
      <c r="N180" s="5">
        <v>1.2681159420289856E-2</v>
      </c>
      <c r="O180" s="5">
        <v>0</v>
      </c>
      <c r="P180" s="5">
        <v>0</v>
      </c>
      <c r="Q180" s="5">
        <v>0</v>
      </c>
      <c r="R180" s="5">
        <v>0</v>
      </c>
      <c r="S180" s="5">
        <f t="shared" si="2"/>
        <v>1</v>
      </c>
    </row>
    <row r="181" spans="1:19" x14ac:dyDescent="0.25">
      <c r="A181" s="8" t="s">
        <v>197</v>
      </c>
      <c r="B181" s="5">
        <v>1</v>
      </c>
      <c r="C181" s="5">
        <v>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f t="shared" si="2"/>
        <v>1</v>
      </c>
    </row>
    <row r="182" spans="1:19" x14ac:dyDescent="0.25">
      <c r="A182" s="8" t="s">
        <v>198</v>
      </c>
      <c r="B182" s="5">
        <v>0.89765331242784763</v>
      </c>
      <c r="C182" s="5">
        <v>8.0980592668489879E-2</v>
      </c>
      <c r="D182" s="5">
        <v>1.4006876173374169E-2</v>
      </c>
      <c r="E182" s="5">
        <v>1.5346478055451285E-3</v>
      </c>
      <c r="F182" s="5">
        <v>0</v>
      </c>
      <c r="G182" s="5">
        <v>0</v>
      </c>
      <c r="H182" s="5">
        <v>4.4438720710026827E-3</v>
      </c>
      <c r="I182" s="5">
        <v>1.380698853740551E-3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f t="shared" si="2"/>
        <v>1</v>
      </c>
    </row>
    <row r="183" spans="1:19" x14ac:dyDescent="0.25">
      <c r="A183" s="8" t="s">
        <v>199</v>
      </c>
      <c r="B183" s="5">
        <v>0.98397652848113326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1.6023471518866718E-2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f t="shared" si="2"/>
        <v>1</v>
      </c>
    </row>
    <row r="184" spans="1:19" ht="30" x14ac:dyDescent="0.25">
      <c r="A184" s="8" t="s">
        <v>200</v>
      </c>
      <c r="B184" s="5">
        <v>0.82894693755335047</v>
      </c>
      <c r="C184" s="5">
        <v>1.657286989434947E-2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0.1527268697984146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1.7533227538853128E-3</v>
      </c>
      <c r="R184" s="5">
        <v>0</v>
      </c>
      <c r="S184" s="5">
        <f t="shared" si="2"/>
        <v>0.99999999999999978</v>
      </c>
    </row>
    <row r="185" spans="1:19" ht="30" x14ac:dyDescent="0.25">
      <c r="A185" s="8" t="s">
        <v>201</v>
      </c>
      <c r="B185" s="5">
        <v>1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f t="shared" si="2"/>
        <v>1</v>
      </c>
    </row>
    <row r="186" spans="1:19" x14ac:dyDescent="0.25">
      <c r="A186" s="10" t="s">
        <v>202</v>
      </c>
      <c r="B186" s="5">
        <v>0</v>
      </c>
      <c r="C186" s="5">
        <v>0.507559446365067</v>
      </c>
      <c r="D186" s="5">
        <v>9.5921093391819381E-2</v>
      </c>
      <c r="E186" s="5">
        <v>0</v>
      </c>
      <c r="F186" s="5">
        <v>0</v>
      </c>
      <c r="G186" s="5">
        <v>0</v>
      </c>
      <c r="H186" s="5">
        <v>5.1522248243559721E-2</v>
      </c>
      <c r="I186" s="5">
        <v>0.17681498829039813</v>
      </c>
      <c r="J186" s="5">
        <v>0.11241217798594848</v>
      </c>
      <c r="K186" s="5">
        <v>0</v>
      </c>
      <c r="L186" s="5">
        <v>0</v>
      </c>
      <c r="M186" s="5">
        <v>5.5770045723207311E-2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f t="shared" si="2"/>
        <v>1</v>
      </c>
    </row>
    <row r="187" spans="1:19" x14ac:dyDescent="0.25">
      <c r="A187" s="8" t="s">
        <v>203</v>
      </c>
      <c r="B187" s="5">
        <v>0.77900772121988149</v>
      </c>
      <c r="C187" s="5">
        <v>3.5929757119181595E-2</v>
      </c>
      <c r="D187" s="5">
        <v>1.2910458937349911E-2</v>
      </c>
      <c r="E187" s="5">
        <v>0</v>
      </c>
      <c r="F187" s="5">
        <v>0</v>
      </c>
      <c r="G187" s="5">
        <v>0</v>
      </c>
      <c r="H187" s="5">
        <v>2.6021856632883051E-2</v>
      </c>
      <c r="I187" s="5">
        <v>0.10135550676741066</v>
      </c>
      <c r="J187" s="5">
        <v>2.7296951653557385E-2</v>
      </c>
      <c r="K187" s="5">
        <v>1.7477747669735914E-2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f t="shared" si="2"/>
        <v>0.99999999999999989</v>
      </c>
    </row>
    <row r="188" spans="1:19" x14ac:dyDescent="0.25">
      <c r="A188" s="8" t="s">
        <v>204</v>
      </c>
      <c r="B188" s="5">
        <v>0.76010101010101006</v>
      </c>
      <c r="C188" s="5">
        <v>3.7012987012987011E-2</v>
      </c>
      <c r="D188" s="5">
        <v>5.1948051948051951E-2</v>
      </c>
      <c r="E188" s="5">
        <v>0</v>
      </c>
      <c r="F188" s="5">
        <v>0</v>
      </c>
      <c r="G188" s="5">
        <v>0</v>
      </c>
      <c r="H188" s="5">
        <v>0</v>
      </c>
      <c r="I188" s="5">
        <v>4.3290043290043288E-2</v>
      </c>
      <c r="J188" s="5">
        <v>2.5974025974025976E-2</v>
      </c>
      <c r="K188" s="5">
        <v>2.2510822510822513E-2</v>
      </c>
      <c r="L188" s="5">
        <v>0</v>
      </c>
      <c r="M188" s="5">
        <v>0</v>
      </c>
      <c r="N188" s="5">
        <v>0</v>
      </c>
      <c r="O188" s="5">
        <v>4.1847041847041848E-2</v>
      </c>
      <c r="P188" s="5">
        <v>1.7316017316017316E-2</v>
      </c>
      <c r="Q188" s="5">
        <v>0</v>
      </c>
      <c r="R188" s="5">
        <v>0</v>
      </c>
      <c r="S188" s="5">
        <f t="shared" si="2"/>
        <v>0.99999999999999989</v>
      </c>
    </row>
    <row r="189" spans="1:19" x14ac:dyDescent="0.25">
      <c r="A189" s="10" t="s">
        <v>205</v>
      </c>
      <c r="B189" s="5">
        <v>0.76646706586826352</v>
      </c>
      <c r="C189" s="5">
        <v>3.4431137724550899E-2</v>
      </c>
      <c r="D189" s="5">
        <v>1.7964071856287425E-2</v>
      </c>
      <c r="E189" s="5">
        <v>0</v>
      </c>
      <c r="F189" s="5">
        <v>1.6467065868263474E-2</v>
      </c>
      <c r="G189" s="5">
        <v>0</v>
      </c>
      <c r="H189" s="5">
        <v>0</v>
      </c>
      <c r="I189" s="5">
        <v>0.11526946107784432</v>
      </c>
      <c r="J189" s="5">
        <v>1.7964071856287425E-2</v>
      </c>
      <c r="K189" s="5">
        <v>3.1437125748502992E-2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f t="shared" si="2"/>
        <v>1</v>
      </c>
    </row>
    <row r="190" spans="1:19" ht="30" x14ac:dyDescent="0.25">
      <c r="A190" s="8" t="s">
        <v>206</v>
      </c>
      <c r="B190" s="5">
        <v>0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0.31009348580400253</v>
      </c>
      <c r="I190" s="5">
        <v>0.61666546289390756</v>
      </c>
      <c r="J190" s="5">
        <v>0</v>
      </c>
      <c r="K190" s="5">
        <v>0</v>
      </c>
      <c r="L190" s="5">
        <v>0</v>
      </c>
      <c r="M190" s="5">
        <v>7.3241051302089896E-2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f t="shared" si="2"/>
        <v>1</v>
      </c>
    </row>
    <row r="191" spans="1:19" x14ac:dyDescent="0.25">
      <c r="A191" s="8" t="s">
        <v>207</v>
      </c>
      <c r="B191" s="5">
        <v>0.77163297453399837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0.22836702546600157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f t="shared" si="2"/>
        <v>1</v>
      </c>
    </row>
    <row r="192" spans="1:19" ht="30" x14ac:dyDescent="0.25">
      <c r="A192" s="8" t="s">
        <v>208</v>
      </c>
      <c r="B192" s="5">
        <v>0.72612058173145655</v>
      </c>
      <c r="C192" s="5">
        <v>2.5933865324566843E-2</v>
      </c>
      <c r="D192" s="5">
        <v>1.6623596062916763E-2</v>
      </c>
      <c r="E192" s="5">
        <v>2.4935394094375146E-2</v>
      </c>
      <c r="F192" s="5">
        <v>0</v>
      </c>
      <c r="G192" s="5">
        <v>1.6623596062916763E-2</v>
      </c>
      <c r="H192" s="5">
        <v>0</v>
      </c>
      <c r="I192" s="5">
        <v>0.10955951032632426</v>
      </c>
      <c r="J192" s="5">
        <v>0</v>
      </c>
      <c r="K192" s="5">
        <v>5.5411986876389213E-3</v>
      </c>
      <c r="L192" s="5">
        <v>3.3247192125833526E-2</v>
      </c>
      <c r="M192" s="5">
        <v>0</v>
      </c>
      <c r="N192" s="5">
        <v>0</v>
      </c>
      <c r="O192" s="5">
        <v>4.1415065583971171E-2</v>
      </c>
      <c r="P192" s="5">
        <v>0</v>
      </c>
      <c r="Q192" s="5">
        <v>0</v>
      </c>
      <c r="R192" s="5">
        <v>0</v>
      </c>
      <c r="S192" s="5">
        <f t="shared" si="2"/>
        <v>0.99999999999999989</v>
      </c>
    </row>
    <row r="193" spans="1:19" ht="30" x14ac:dyDescent="0.25">
      <c r="A193" s="8" t="s">
        <v>209</v>
      </c>
      <c r="B193" s="5">
        <v>0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0.71816871888917999</v>
      </c>
      <c r="J193" s="5">
        <v>0</v>
      </c>
      <c r="K193" s="5">
        <v>0.27004191773644221</v>
      </c>
      <c r="L193" s="5">
        <v>0</v>
      </c>
      <c r="M193" s="5">
        <v>1.1789363374377783E-2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f t="shared" si="2"/>
        <v>1</v>
      </c>
    </row>
    <row r="194" spans="1:19" ht="30" x14ac:dyDescent="0.25">
      <c r="A194" s="8" t="s">
        <v>210</v>
      </c>
      <c r="B194" s="5">
        <v>0.78239097612571451</v>
      </c>
      <c r="C194" s="5">
        <v>8.3666213809459166E-3</v>
      </c>
      <c r="D194" s="5">
        <v>4.3213498755708367E-2</v>
      </c>
      <c r="E194" s="5">
        <v>0</v>
      </c>
      <c r="F194" s="5">
        <v>0</v>
      </c>
      <c r="G194" s="5">
        <v>0</v>
      </c>
      <c r="H194" s="5">
        <v>0</v>
      </c>
      <c r="I194" s="5">
        <v>0.15766142611986866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8.3674776177624609E-3</v>
      </c>
      <c r="R194" s="5">
        <v>0</v>
      </c>
      <c r="S194" s="5">
        <f t="shared" si="2"/>
        <v>0.99999999999999989</v>
      </c>
    </row>
    <row r="195" spans="1:19" x14ac:dyDescent="0.25">
      <c r="A195" s="9" t="s">
        <v>211</v>
      </c>
      <c r="B195" s="5">
        <v>1</v>
      </c>
      <c r="C195" s="6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6">
        <v>0</v>
      </c>
      <c r="J195" s="6">
        <v>0</v>
      </c>
      <c r="K195" s="6">
        <v>0</v>
      </c>
      <c r="L195" s="5">
        <v>0</v>
      </c>
      <c r="M195" s="5">
        <v>0</v>
      </c>
      <c r="N195" s="5">
        <v>0</v>
      </c>
      <c r="O195" s="6">
        <v>0</v>
      </c>
      <c r="P195" s="5">
        <v>0</v>
      </c>
      <c r="Q195" s="5">
        <v>0</v>
      </c>
      <c r="R195" s="5">
        <v>0</v>
      </c>
      <c r="S195" s="5">
        <f t="shared" si="2"/>
        <v>1</v>
      </c>
    </row>
    <row r="196" spans="1:19" x14ac:dyDescent="0.25">
      <c r="A196" s="10" t="s">
        <v>212</v>
      </c>
      <c r="B196" s="5">
        <v>0.70579690771872572</v>
      </c>
      <c r="C196" s="5">
        <v>2.7798717380907806E-2</v>
      </c>
      <c r="D196" s="5">
        <v>5.5597434761815612E-2</v>
      </c>
      <c r="E196" s="5">
        <v>0</v>
      </c>
      <c r="F196" s="5">
        <v>1.3899358690453903E-2</v>
      </c>
      <c r="G196" s="5">
        <v>0</v>
      </c>
      <c r="H196" s="5">
        <v>5.3280874980073299E-2</v>
      </c>
      <c r="I196" s="5">
        <v>5.3280874980073299E-2</v>
      </c>
      <c r="J196" s="5">
        <v>0</v>
      </c>
      <c r="K196" s="5">
        <v>0</v>
      </c>
      <c r="L196" s="5">
        <v>9.0345831487950376E-2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f t="shared" si="2"/>
        <v>1</v>
      </c>
    </row>
    <row r="197" spans="1:19" x14ac:dyDescent="0.25">
      <c r="A197" s="8" t="s">
        <v>213</v>
      </c>
      <c r="B197" s="5">
        <v>0.74941818796647208</v>
      </c>
      <c r="C197" s="5">
        <v>3.1879466858465468E-2</v>
      </c>
      <c r="D197" s="5">
        <v>8.3970556036720989E-2</v>
      </c>
      <c r="E197" s="5">
        <v>0</v>
      </c>
      <c r="F197" s="5">
        <v>2.7990185345573664E-2</v>
      </c>
      <c r="G197" s="5">
        <v>0</v>
      </c>
      <c r="H197" s="5">
        <v>0</v>
      </c>
      <c r="I197" s="5">
        <v>8.3970556036720989E-2</v>
      </c>
      <c r="J197" s="5">
        <v>0</v>
      </c>
      <c r="K197" s="5">
        <v>2.2771047756046763E-2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f t="shared" si="2"/>
        <v>0.99999999999999989</v>
      </c>
    </row>
    <row r="198" spans="1:19" x14ac:dyDescent="0.25">
      <c r="A198" s="8" t="s">
        <v>214</v>
      </c>
      <c r="B198" s="5">
        <v>0.62722543236493411</v>
      </c>
      <c r="C198" s="5">
        <v>4.0246931765682642E-2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0.22943630191559594</v>
      </c>
      <c r="J198" s="5">
        <v>5.878020528546464E-2</v>
      </c>
      <c r="K198" s="5">
        <v>4.4311128668322701E-2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f t="shared" si="2"/>
        <v>1</v>
      </c>
    </row>
    <row r="199" spans="1:19" x14ac:dyDescent="0.25">
      <c r="A199" s="8" t="s">
        <v>215</v>
      </c>
      <c r="B199" s="5">
        <v>0.81568523475783117</v>
      </c>
      <c r="C199" s="5">
        <v>1.9859701130185339E-2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0.10919481481954729</v>
      </c>
      <c r="J199" s="5">
        <v>3.0739891261987055E-2</v>
      </c>
      <c r="K199" s="5">
        <v>2.4520358030449198E-2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f t="shared" si="2"/>
        <v>1</v>
      </c>
    </row>
    <row r="200" spans="1:19" x14ac:dyDescent="0.25">
      <c r="A200" s="8" t="s">
        <v>216</v>
      </c>
      <c r="B200" s="5">
        <v>1</v>
      </c>
      <c r="C200" s="5">
        <v>0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f t="shared" ref="S200:S221" si="3">SUM(B200:R200)</f>
        <v>1</v>
      </c>
    </row>
    <row r="201" spans="1:19" ht="30" x14ac:dyDescent="0.25">
      <c r="A201" s="8" t="s">
        <v>217</v>
      </c>
      <c r="B201" s="5">
        <v>0.70622082685432253</v>
      </c>
      <c r="C201" s="5">
        <v>2.3238296569735143E-2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0.20293429330584883</v>
      </c>
      <c r="J201" s="5">
        <v>0</v>
      </c>
      <c r="K201" s="5">
        <v>3.1698337034470683E-2</v>
      </c>
      <c r="L201" s="5">
        <v>0</v>
      </c>
      <c r="M201" s="5">
        <v>0</v>
      </c>
      <c r="N201" s="5">
        <v>0</v>
      </c>
      <c r="O201" s="5">
        <v>2.5349954847383081E-2</v>
      </c>
      <c r="P201" s="5">
        <v>1.0558291388239681E-2</v>
      </c>
      <c r="Q201" s="5">
        <v>0</v>
      </c>
      <c r="R201" s="5">
        <v>0</v>
      </c>
      <c r="S201" s="5">
        <f t="shared" si="3"/>
        <v>1</v>
      </c>
    </row>
    <row r="202" spans="1:19" x14ac:dyDescent="0.25">
      <c r="A202" s="8" t="s">
        <v>218</v>
      </c>
      <c r="B202" s="5">
        <v>0.73765235550600539</v>
      </c>
      <c r="C202" s="5">
        <v>6.1448553834181768E-2</v>
      </c>
      <c r="D202" s="5">
        <v>0</v>
      </c>
      <c r="E202" s="5">
        <v>5.734976963346522E-2</v>
      </c>
      <c r="F202" s="5">
        <v>0</v>
      </c>
      <c r="G202" s="5">
        <v>0</v>
      </c>
      <c r="H202" s="5">
        <v>0</v>
      </c>
      <c r="I202" s="5">
        <v>0.12332755241110838</v>
      </c>
      <c r="J202" s="5">
        <v>0</v>
      </c>
      <c r="K202" s="5">
        <v>2.0205907515983685E-2</v>
      </c>
      <c r="L202" s="5">
        <v>0</v>
      </c>
      <c r="M202" s="5">
        <v>0</v>
      </c>
      <c r="N202" s="5">
        <v>0</v>
      </c>
      <c r="O202" s="5">
        <v>0</v>
      </c>
      <c r="P202" s="5">
        <v>1.5861099255608167E-5</v>
      </c>
      <c r="Q202" s="5">
        <v>0</v>
      </c>
      <c r="R202" s="5">
        <v>0</v>
      </c>
      <c r="S202" s="5">
        <f t="shared" si="3"/>
        <v>1</v>
      </c>
    </row>
    <row r="203" spans="1:19" x14ac:dyDescent="0.25">
      <c r="A203" s="8" t="s">
        <v>219</v>
      </c>
      <c r="B203" s="5">
        <v>0.68256880733944958</v>
      </c>
      <c r="C203" s="5">
        <v>7.7064220183486243E-2</v>
      </c>
      <c r="D203" s="5">
        <v>1.1009174311926606E-2</v>
      </c>
      <c r="E203" s="5">
        <v>0</v>
      </c>
      <c r="F203" s="5">
        <v>0</v>
      </c>
      <c r="G203" s="5">
        <v>0</v>
      </c>
      <c r="H203" s="5">
        <v>0</v>
      </c>
      <c r="I203" s="5">
        <v>0.11009174311926606</v>
      </c>
      <c r="J203" s="5">
        <v>5.5045871559633031E-2</v>
      </c>
      <c r="K203" s="5">
        <v>0</v>
      </c>
      <c r="L203" s="5">
        <v>0</v>
      </c>
      <c r="M203" s="5">
        <v>6.4220183486238536E-2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f t="shared" si="3"/>
        <v>1</v>
      </c>
    </row>
    <row r="204" spans="1:19" x14ac:dyDescent="0.25">
      <c r="A204" s="8" t="s">
        <v>220</v>
      </c>
      <c r="B204" s="5">
        <v>0.56421016076053765</v>
      </c>
      <c r="C204" s="5">
        <v>5.5029012140242223E-2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0.38076082709922004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f t="shared" si="3"/>
        <v>1</v>
      </c>
    </row>
    <row r="205" spans="1:19" x14ac:dyDescent="0.25">
      <c r="A205" s="8" t="s">
        <v>221</v>
      </c>
      <c r="B205" s="5">
        <v>0.86315581823200205</v>
      </c>
      <c r="C205" s="5">
        <v>3.8937781765578175E-2</v>
      </c>
      <c r="D205" s="5">
        <v>0</v>
      </c>
      <c r="E205" s="5">
        <v>0</v>
      </c>
      <c r="F205" s="5">
        <v>1.4427233276723923E-2</v>
      </c>
      <c r="G205" s="5">
        <v>0</v>
      </c>
      <c r="H205" s="5">
        <v>0</v>
      </c>
      <c r="I205" s="5">
        <v>4.1739583362847901E-2</v>
      </c>
      <c r="J205" s="5">
        <v>4.1434514718607145E-2</v>
      </c>
      <c r="K205" s="5">
        <v>3.0506864424075284E-4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f t="shared" si="3"/>
        <v>0.99999999999999989</v>
      </c>
    </row>
    <row r="206" spans="1:19" x14ac:dyDescent="0.25">
      <c r="A206" s="8" t="s">
        <v>222</v>
      </c>
      <c r="B206" s="5">
        <v>0.79981951483228364</v>
      </c>
      <c r="C206" s="5">
        <v>5.652154875323756E-2</v>
      </c>
      <c r="D206" s="5">
        <v>0</v>
      </c>
      <c r="E206" s="5">
        <v>2.826077437661878E-2</v>
      </c>
      <c r="F206" s="5">
        <v>0</v>
      </c>
      <c r="G206" s="5">
        <v>0</v>
      </c>
      <c r="H206" s="5">
        <v>0</v>
      </c>
      <c r="I206" s="5">
        <v>5.8876613284622459E-2</v>
      </c>
      <c r="J206" s="5">
        <v>0</v>
      </c>
      <c r="K206" s="5">
        <v>2.3550645313848984E-3</v>
      </c>
      <c r="L206" s="5">
        <v>2.826077437661878E-2</v>
      </c>
      <c r="M206" s="5">
        <v>0</v>
      </c>
      <c r="N206" s="5">
        <v>0</v>
      </c>
      <c r="O206" s="5">
        <v>2.5905709845233882E-2</v>
      </c>
      <c r="P206" s="5">
        <v>0</v>
      </c>
      <c r="Q206" s="5">
        <v>0</v>
      </c>
      <c r="R206" s="5">
        <v>0</v>
      </c>
      <c r="S206" s="5">
        <f t="shared" si="3"/>
        <v>1</v>
      </c>
    </row>
    <row r="207" spans="1:19" x14ac:dyDescent="0.25">
      <c r="A207" s="8" t="s">
        <v>223</v>
      </c>
      <c r="B207" s="5">
        <v>0.8372388919119842</v>
      </c>
      <c r="C207" s="5">
        <v>0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0.16276110808801578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f t="shared" si="3"/>
        <v>1</v>
      </c>
    </row>
    <row r="208" spans="1:19" x14ac:dyDescent="0.25">
      <c r="A208" s="8" t="s">
        <v>224</v>
      </c>
      <c r="B208" s="5">
        <v>0.70608230357538637</v>
      </c>
      <c r="C208" s="5">
        <v>0</v>
      </c>
      <c r="D208" s="5">
        <v>0</v>
      </c>
      <c r="E208" s="5">
        <v>0</v>
      </c>
      <c r="F208" s="5">
        <v>0</v>
      </c>
      <c r="G208" s="5">
        <v>5.442739527019457E-3</v>
      </c>
      <c r="H208" s="5">
        <v>0</v>
      </c>
      <c r="I208" s="5">
        <v>0.28847495689759411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f t="shared" si="3"/>
        <v>1</v>
      </c>
    </row>
    <row r="209" spans="1:19" x14ac:dyDescent="0.25">
      <c r="A209" s="8" t="s">
        <v>225</v>
      </c>
      <c r="B209" s="5">
        <v>1</v>
      </c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f t="shared" si="3"/>
        <v>1</v>
      </c>
    </row>
    <row r="210" spans="1:19" x14ac:dyDescent="0.25">
      <c r="A210" s="8" t="s">
        <v>226</v>
      </c>
      <c r="B210" s="5">
        <v>0.80025576778664209</v>
      </c>
      <c r="C210" s="5">
        <v>3.5130895112902148E-2</v>
      </c>
      <c r="D210" s="5">
        <v>0</v>
      </c>
      <c r="E210" s="5">
        <v>0</v>
      </c>
      <c r="F210" s="5">
        <v>1.2044878324423592E-2</v>
      </c>
      <c r="G210" s="5">
        <v>2.799850023208165E-3</v>
      </c>
      <c r="H210" s="5">
        <v>0</v>
      </c>
      <c r="I210" s="5">
        <v>9.5566656292917843E-2</v>
      </c>
      <c r="J210" s="5">
        <v>1.2044878324423592E-2</v>
      </c>
      <c r="K210" s="5">
        <v>1.2044878324423592E-2</v>
      </c>
      <c r="L210" s="5">
        <v>0</v>
      </c>
      <c r="M210" s="5">
        <v>0</v>
      </c>
      <c r="N210" s="5">
        <v>0</v>
      </c>
      <c r="O210" s="5">
        <v>3.0112195811058982E-2</v>
      </c>
      <c r="P210" s="5">
        <v>0</v>
      </c>
      <c r="Q210" s="5">
        <v>0</v>
      </c>
      <c r="R210" s="5">
        <v>0</v>
      </c>
      <c r="S210" s="5">
        <f t="shared" si="3"/>
        <v>0.99999999999999989</v>
      </c>
    </row>
    <row r="211" spans="1:19" x14ac:dyDescent="0.25">
      <c r="A211" s="8" t="s">
        <v>227</v>
      </c>
      <c r="B211" s="5">
        <v>1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f t="shared" si="3"/>
        <v>1</v>
      </c>
    </row>
    <row r="212" spans="1:19" x14ac:dyDescent="0.25">
      <c r="A212" s="8" t="s">
        <v>228</v>
      </c>
      <c r="B212" s="5">
        <v>0.6943713684868027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0.26741480623018915</v>
      </c>
      <c r="J212" s="5">
        <v>0</v>
      </c>
      <c r="K212" s="5">
        <v>3.821382528300802E-2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f t="shared" si="3"/>
        <v>0.99999999999999978</v>
      </c>
    </row>
    <row r="213" spans="1:19" x14ac:dyDescent="0.25">
      <c r="A213" s="8" t="s">
        <v>229</v>
      </c>
      <c r="B213" s="5">
        <v>0.81232692752952074</v>
      </c>
      <c r="C213" s="5">
        <v>5.417920815003473E-4</v>
      </c>
      <c r="D213" s="5">
        <v>0</v>
      </c>
      <c r="E213" s="5">
        <v>0</v>
      </c>
      <c r="F213" s="5">
        <v>1.3790229219726788E-2</v>
      </c>
      <c r="G213" s="5">
        <v>0</v>
      </c>
      <c r="H213" s="5">
        <v>0</v>
      </c>
      <c r="I213" s="5">
        <v>8.6469090067145177E-2</v>
      </c>
      <c r="J213" s="5">
        <v>4.7094234776568654E-3</v>
      </c>
      <c r="K213" s="5">
        <v>6.8395461912479742E-3</v>
      </c>
      <c r="L213" s="5">
        <v>0</v>
      </c>
      <c r="M213" s="5">
        <v>3.7661495716601066E-2</v>
      </c>
      <c r="N213" s="5">
        <v>0</v>
      </c>
      <c r="O213" s="5">
        <v>3.7661495716601066E-2</v>
      </c>
      <c r="P213" s="5">
        <v>0</v>
      </c>
      <c r="Q213" s="5">
        <v>0</v>
      </c>
      <c r="R213" s="5">
        <v>0</v>
      </c>
      <c r="S213" s="5">
        <f t="shared" si="3"/>
        <v>1</v>
      </c>
    </row>
    <row r="214" spans="1:19" x14ac:dyDescent="0.25">
      <c r="A214" s="8" t="s">
        <v>230</v>
      </c>
      <c r="B214" s="5">
        <v>0.77391965171393973</v>
      </c>
      <c r="C214" s="5">
        <v>1.4170681816480834E-2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7.0346806466228692E-2</v>
      </c>
      <c r="J214" s="5">
        <v>2.0162029933855814E-2</v>
      </c>
      <c r="K214" s="5">
        <v>8.8454676351770289E-2</v>
      </c>
      <c r="L214" s="5">
        <v>0</v>
      </c>
      <c r="M214" s="5">
        <v>3.2946153717724552E-2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f t="shared" si="3"/>
        <v>1</v>
      </c>
    </row>
    <row r="215" spans="1:19" x14ac:dyDescent="0.25">
      <c r="A215" s="8" t="s">
        <v>231</v>
      </c>
      <c r="B215" s="5">
        <v>0.71709485378652493</v>
      </c>
      <c r="C215" s="5">
        <v>2.7001912328829505E-2</v>
      </c>
      <c r="D215" s="5">
        <v>1.9900171881936466E-2</v>
      </c>
      <c r="E215" s="5">
        <v>1.2370377115798343E-2</v>
      </c>
      <c r="F215" s="5">
        <v>1.7748801948754146E-2</v>
      </c>
      <c r="G215" s="5">
        <v>0</v>
      </c>
      <c r="H215" s="5">
        <v>1.1189627892681931E-2</v>
      </c>
      <c r="I215" s="5">
        <v>7.260401133737808E-2</v>
      </c>
      <c r="J215" s="5">
        <v>6.454109799546962E-3</v>
      </c>
      <c r="K215" s="5">
        <v>4.1951713697055255E-2</v>
      </c>
      <c r="L215" s="5">
        <v>3.4421918930917131E-2</v>
      </c>
      <c r="M215" s="5">
        <v>0</v>
      </c>
      <c r="N215" s="5">
        <v>0</v>
      </c>
      <c r="O215" s="5">
        <v>3.9262501280577351E-2</v>
      </c>
      <c r="P215" s="5">
        <v>0</v>
      </c>
      <c r="Q215" s="5">
        <v>0</v>
      </c>
      <c r="R215" s="5">
        <v>0</v>
      </c>
      <c r="S215" s="5">
        <f t="shared" si="3"/>
        <v>1.0000000000000002</v>
      </c>
    </row>
    <row r="216" spans="1:19" x14ac:dyDescent="0.25">
      <c r="A216" s="8" t="s">
        <v>232</v>
      </c>
      <c r="B216" s="5">
        <v>0.72225759137447443</v>
      </c>
      <c r="C216" s="5">
        <v>1.9907562951718794E-2</v>
      </c>
      <c r="D216" s="5">
        <v>8.7198515769944338E-3</v>
      </c>
      <c r="E216" s="5">
        <v>1.074032845461417E-3</v>
      </c>
      <c r="F216" s="5">
        <v>8.6186540731995262E-3</v>
      </c>
      <c r="G216" s="5">
        <v>4.1322314049586769E-3</v>
      </c>
      <c r="H216" s="5">
        <v>5.5489964580873663E-3</v>
      </c>
      <c r="I216" s="5">
        <v>6.1157024793388422E-2</v>
      </c>
      <c r="J216" s="5">
        <v>7.0838252656434467E-3</v>
      </c>
      <c r="K216" s="5">
        <v>4.8628866275619513E-2</v>
      </c>
      <c r="L216" s="5">
        <v>4.1324727797455066E-2</v>
      </c>
      <c r="M216" s="5">
        <v>9.4451003541912628E-3</v>
      </c>
      <c r="N216" s="5">
        <v>1.4167650531286893E-3</v>
      </c>
      <c r="O216" s="5">
        <v>6.0684769775678861E-2</v>
      </c>
      <c r="P216" s="5">
        <v>0</v>
      </c>
      <c r="Q216" s="5">
        <v>0</v>
      </c>
      <c r="R216" s="5">
        <v>0</v>
      </c>
      <c r="S216" s="5">
        <f t="shared" si="3"/>
        <v>0.99999999999999978</v>
      </c>
    </row>
    <row r="217" spans="1:19" x14ac:dyDescent="0.25">
      <c r="A217" s="8" t="s">
        <v>233</v>
      </c>
      <c r="B217" s="5">
        <v>0.69179894179894175</v>
      </c>
      <c r="C217" s="5">
        <v>3.3730158730158728E-2</v>
      </c>
      <c r="D217" s="5">
        <v>1.300705467372134E-2</v>
      </c>
      <c r="E217" s="5">
        <v>0</v>
      </c>
      <c r="F217" s="5">
        <v>2.6455026455026454E-2</v>
      </c>
      <c r="G217" s="5">
        <v>2.2045855379188711E-3</v>
      </c>
      <c r="H217" s="5">
        <v>2.3368606701940034E-2</v>
      </c>
      <c r="I217" s="5">
        <v>6.3051146384479714E-2</v>
      </c>
      <c r="J217" s="5">
        <v>1.0582010582010581E-2</v>
      </c>
      <c r="K217" s="5">
        <v>7.9365079365079361E-3</v>
      </c>
      <c r="L217" s="5">
        <v>6.9223985890652553E-2</v>
      </c>
      <c r="M217" s="5">
        <v>5.2910052910052907E-3</v>
      </c>
      <c r="N217" s="5">
        <v>0</v>
      </c>
      <c r="O217" s="5">
        <v>5.3350970017636681E-2</v>
      </c>
      <c r="P217" s="5">
        <v>0</v>
      </c>
      <c r="Q217" s="5">
        <v>0</v>
      </c>
      <c r="R217" s="5">
        <v>0</v>
      </c>
      <c r="S217" s="5">
        <f t="shared" si="3"/>
        <v>1</v>
      </c>
    </row>
    <row r="218" spans="1:19" x14ac:dyDescent="0.25">
      <c r="A218" s="8" t="s">
        <v>234</v>
      </c>
      <c r="B218" s="5">
        <v>0.6941760496103333</v>
      </c>
      <c r="C218" s="5">
        <v>4.6347943722733043E-2</v>
      </c>
      <c r="D218" s="5">
        <v>1.2803386404075918E-2</v>
      </c>
      <c r="E218" s="5">
        <v>1.6414866724070283E-2</v>
      </c>
      <c r="F218" s="5">
        <v>1.2735672458330393E-2</v>
      </c>
      <c r="G218" s="5">
        <v>3.1131643787029851E-3</v>
      </c>
      <c r="H218" s="5">
        <v>6.7923586444428759E-3</v>
      </c>
      <c r="I218" s="5">
        <v>7.1319765766650195E-2</v>
      </c>
      <c r="J218" s="5">
        <v>9.9055230231458614E-3</v>
      </c>
      <c r="K218" s="5">
        <v>2.6998727151522278E-2</v>
      </c>
      <c r="L218" s="5">
        <v>1.3867732232404206E-2</v>
      </c>
      <c r="M218" s="5">
        <v>7.0484197838167149E-3</v>
      </c>
      <c r="N218" s="5">
        <v>0</v>
      </c>
      <c r="O218" s="5">
        <v>7.8476390099771906E-2</v>
      </c>
      <c r="P218" s="5">
        <v>0</v>
      </c>
      <c r="Q218" s="5">
        <v>0</v>
      </c>
      <c r="R218" s="5">
        <v>0</v>
      </c>
      <c r="S218" s="5">
        <f t="shared" si="3"/>
        <v>1</v>
      </c>
    </row>
    <row r="219" spans="1:19" x14ac:dyDescent="0.25">
      <c r="A219" s="8" t="s">
        <v>235</v>
      </c>
      <c r="B219" s="5">
        <v>0.69750091460057018</v>
      </c>
      <c r="C219" s="5">
        <v>3.0828883255916588E-2</v>
      </c>
      <c r="D219" s="5">
        <v>8.3494597637868845E-3</v>
      </c>
      <c r="E219" s="5">
        <v>0</v>
      </c>
      <c r="F219" s="5">
        <v>7.7071936281109706E-3</v>
      </c>
      <c r="G219" s="5">
        <v>1.5414387256221941E-2</v>
      </c>
      <c r="H219" s="5">
        <v>7.7071936281109706E-3</v>
      </c>
      <c r="I219" s="5">
        <v>8.5421396044896597E-2</v>
      </c>
      <c r="J219" s="5">
        <v>1.5414387256221941E-2</v>
      </c>
      <c r="K219" s="5">
        <v>4.4950256249915554E-2</v>
      </c>
      <c r="L219" s="5">
        <v>0</v>
      </c>
      <c r="M219" s="5">
        <v>7.7071936281109706E-3</v>
      </c>
      <c r="N219" s="5">
        <v>0</v>
      </c>
      <c r="O219" s="5">
        <v>7.8998734688137451E-2</v>
      </c>
      <c r="P219" s="5">
        <v>0</v>
      </c>
      <c r="Q219" s="5">
        <v>0</v>
      </c>
      <c r="R219" s="5">
        <v>0</v>
      </c>
      <c r="S219" s="5">
        <f t="shared" si="3"/>
        <v>1</v>
      </c>
    </row>
    <row r="220" spans="1:19" x14ac:dyDescent="0.25">
      <c r="A220" s="8" t="s">
        <v>236</v>
      </c>
      <c r="B220" s="5">
        <v>0.69478995644016772</v>
      </c>
      <c r="C220" s="5">
        <v>3.9456479804539736E-2</v>
      </c>
      <c r="D220" s="5">
        <v>1.4064290897560202E-2</v>
      </c>
      <c r="E220" s="5">
        <v>1.6999615827890894E-2</v>
      </c>
      <c r="F220" s="5">
        <v>1.3830195927775643E-2</v>
      </c>
      <c r="G220" s="5">
        <v>2.3050326546292738E-3</v>
      </c>
      <c r="H220" s="5">
        <v>1.049939020300142E-2</v>
      </c>
      <c r="I220" s="5">
        <v>5.4661136824217887E-2</v>
      </c>
      <c r="J220" s="5">
        <v>6.5441127148772177E-3</v>
      </c>
      <c r="K220" s="5">
        <v>4.4467921628889739E-2</v>
      </c>
      <c r="L220" s="5">
        <v>3.9185555128697654E-2</v>
      </c>
      <c r="M220" s="5">
        <v>3.4575489819439107E-3</v>
      </c>
      <c r="N220" s="5">
        <v>0</v>
      </c>
      <c r="O220" s="5">
        <v>5.9738762965808684E-2</v>
      </c>
      <c r="P220" s="5">
        <v>0</v>
      </c>
      <c r="Q220" s="5">
        <v>0</v>
      </c>
      <c r="R220" s="5">
        <v>0</v>
      </c>
      <c r="S220" s="5">
        <f t="shared" si="3"/>
        <v>1</v>
      </c>
    </row>
    <row r="221" spans="1:19" x14ac:dyDescent="0.25">
      <c r="A221" s="8" t="s">
        <v>237</v>
      </c>
      <c r="B221" s="5">
        <v>0.70445609436435119</v>
      </c>
      <c r="C221" s="5">
        <v>4.4888597640891217E-2</v>
      </c>
      <c r="D221" s="5">
        <v>1.1795543905635648E-2</v>
      </c>
      <c r="E221" s="5">
        <v>0</v>
      </c>
      <c r="F221" s="5">
        <v>3.1127129750982963E-2</v>
      </c>
      <c r="G221" s="5">
        <v>3.9318479685452159E-3</v>
      </c>
      <c r="H221" s="5">
        <v>9.8296199213630409E-3</v>
      </c>
      <c r="I221" s="5">
        <v>4.0956749672346006E-2</v>
      </c>
      <c r="J221" s="5">
        <v>1.1795543905635648E-2</v>
      </c>
      <c r="K221" s="5">
        <v>1.9659239842726082E-2</v>
      </c>
      <c r="L221" s="5">
        <v>3.7352555701179554E-2</v>
      </c>
      <c r="M221" s="5">
        <v>3.9318479685452159E-3</v>
      </c>
      <c r="N221" s="5">
        <v>0</v>
      </c>
      <c r="O221" s="5">
        <v>7.8309305373525553E-2</v>
      </c>
      <c r="P221" s="5">
        <v>0</v>
      </c>
      <c r="Q221" s="5">
        <v>1.9659239842726079E-3</v>
      </c>
      <c r="R221" s="5">
        <v>0</v>
      </c>
      <c r="S221" s="5">
        <f t="shared" si="3"/>
        <v>0.99999999999999989</v>
      </c>
    </row>
    <row r="226" spans="1:1" ht="30" x14ac:dyDescent="0.25">
      <c r="A226" s="3" t="s">
        <v>238</v>
      </c>
    </row>
    <row r="227" spans="1:1" x14ac:dyDescent="0.25">
      <c r="A227" s="4" t="s">
        <v>239</v>
      </c>
    </row>
  </sheetData>
  <mergeCells count="1">
    <mergeCell ref="B5:R5"/>
  </mergeCells>
  <pageMargins left="0.7" right="0.7" top="0.75" bottom="0.75" header="0.3" footer="0.3"/>
  <pageSetup paperSize="5" scale="5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86C9A39946BD4EAD042AFCC1B9406E" ma:contentTypeVersion="3" ma:contentTypeDescription="Create a new document." ma:contentTypeScope="" ma:versionID="132ebcc1a2d8be606649606cb95435bc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360bb04c-dde0-4e05-87cd-50c1c3e4bdd6" targetNamespace="http://schemas.microsoft.com/office/2006/metadata/properties" ma:root="true" ma:fieldsID="94d52d30dce29febf8a4be351719f001" ns1:_="" ns2:_="" ns3:_="">
    <xsd:import namespace="http://schemas.microsoft.com/sharepoint/v3"/>
    <xsd:import namespace="1d496aed-39d0-4758-b3cf-4e4773287716"/>
    <xsd:import namespace="360bb04c-dde0-4e05-87cd-50c1c3e4bdd6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0bb04c-dde0-4e05-87cd-50c1c3e4bdd6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ACF25829-1BF8-44E1-8C07-E90A9EA7AEBD}" ma:internalName="Page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ge xmlns="360bb04c-dde0-4e05-87cd-50c1c3e4bdd6" xsi:nil="true"/>
    <TaxCatchAll xmlns="1d496aed-39d0-4758-b3cf-4e4773287716"/>
    <Page_x0020_SubHeader xmlns="360bb04c-dde0-4e05-87cd-50c1c3e4bdd6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C0DD63B-9D0B-4DFB-BD5F-9C5CBDB40370}"/>
</file>

<file path=customXml/itemProps2.xml><?xml version="1.0" encoding="utf-8"?>
<ds:datastoreItem xmlns:ds="http://schemas.openxmlformats.org/officeDocument/2006/customXml" ds:itemID="{8D1E83DD-A878-4F23-A192-272AB9CD001C}"/>
</file>

<file path=customXml/itemProps3.xml><?xml version="1.0" encoding="utf-8"?>
<ds:datastoreItem xmlns:ds="http://schemas.openxmlformats.org/officeDocument/2006/customXml" ds:itemID="{DFC7CF0F-C657-4197-B520-669B34A73D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23 OPEB) Allocation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Debara Montgomery</dc:creator>
  <cp:lastModifiedBy>Debara Montgomery</cp:lastModifiedBy>
  <dcterms:created xsi:type="dcterms:W3CDTF">2023-06-07T20:33:08Z</dcterms:created>
  <dcterms:modified xsi:type="dcterms:W3CDTF">2023-06-07T20:40:24Z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0x010100B786C9A39946BD4EAD042AFCC1B9406E</vt:lpwstr>
  </property>
</Properties>
</file>