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6"/>
  </bookViews>
  <sheets>
    <sheet name="Directions" sheetId="1" r:id="rId1"/>
    <sheet name="District Summary" sheetId="2" r:id="rId2"/>
    <sheet name="District as a Whole" sheetId="3" r:id="rId3"/>
    <sheet name="Primary" sheetId="4" r:id="rId4"/>
    <sheet name="Elem" sheetId="5" r:id="rId5"/>
    <sheet name="Middle" sheetId="6" r:id="rId6"/>
    <sheet name="High" sheetId="7" r:id="rId7"/>
  </sheets>
  <externalReferences>
    <externalReference r:id="rId10"/>
    <externalReference r:id="rId11"/>
  </externalReferences>
  <definedNames>
    <definedName name="CompA" localSheetId="1">'[2]District as a Whole'!$H$4</definedName>
    <definedName name="CompA">'[1]District as a Whole'!$H$4</definedName>
    <definedName name="CompB" localSheetId="1">'[2]District as a Whole'!$H$5</definedName>
    <definedName name="CompB">'[1]District as a Whole'!$H$5</definedName>
    <definedName name="Compbil.XLS" localSheetId="2">'District as a Whole'!$K$5</definedName>
    <definedName name="Compbil.XLS" localSheetId="4">'Elem'!$K$5</definedName>
    <definedName name="Compbil.XLS" localSheetId="6">'High'!$K$5</definedName>
    <definedName name="Compbil.XLS" localSheetId="5">'Middle'!$K$5</definedName>
    <definedName name="Compbil.XLS" localSheetId="3">'Primary'!$K$5</definedName>
    <definedName name="Compbil.XLS">#REF!</definedName>
    <definedName name="prcnt110" localSheetId="2">'District as a Whole'!$K$5</definedName>
    <definedName name="prcnt110" localSheetId="4">'Elem'!$K$5</definedName>
    <definedName name="prcnt110" localSheetId="6">'High'!$K$5</definedName>
    <definedName name="prcnt110" localSheetId="5">'Middle'!$K$5</definedName>
    <definedName name="prcnt110" localSheetId="3">'Primary'!$K$5</definedName>
    <definedName name="prcnt110">#REF!</definedName>
    <definedName name="_xlnm.Print_Area" localSheetId="2">'District as a Whole'!$A$8:$K$80</definedName>
    <definedName name="_xlnm.Print_Area" localSheetId="4">'Elem'!$A$8:$K$80</definedName>
    <definedName name="_xlnm.Print_Area" localSheetId="6">'High'!$A$8:$K$80</definedName>
    <definedName name="_xlnm.Print_Area" localSheetId="5">'Middle'!$A$8:$K$52</definedName>
    <definedName name="_xlnm.Print_Area" localSheetId="3">'Primary'!$A$8:$K$80</definedName>
    <definedName name="_xlnm.Print_Titles" localSheetId="2">'District as a Whole'!$1:$7</definedName>
    <definedName name="_xlnm.Print_Titles" localSheetId="4">'Elem'!$1:$7</definedName>
    <definedName name="_xlnm.Print_Titles" localSheetId="6">'High'!$1:$7</definedName>
    <definedName name="_xlnm.Print_Titles" localSheetId="5">'Middle'!$1:$7</definedName>
    <definedName name="_xlnm.Print_Titles" localSheetId="3">'Primary'!$1:$7</definedName>
  </definedNames>
  <calcPr fullCalcOnLoad="1"/>
</workbook>
</file>

<file path=xl/comments2.xml><?xml version="1.0" encoding="utf-8"?>
<comments xmlns="http://schemas.openxmlformats.org/spreadsheetml/2006/main">
  <authors>
    <author>Sherri Minshew</author>
  </authors>
  <commentList>
    <comment ref="D13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14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  <comment ref="D15" authorId="0">
      <text>
        <r>
          <rPr>
            <sz val="9"/>
            <rFont val="Tahoma"/>
            <family val="2"/>
          </rPr>
          <t>Use the smallest school enrollment</t>
        </r>
      </text>
    </comment>
    <comment ref="D16" authorId="0">
      <text>
        <r>
          <rPr>
            <sz val="9"/>
            <rFont val="Tahoma"/>
            <family val="2"/>
          </rPr>
          <t>Use the largest school enrollment</t>
        </r>
      </text>
    </comment>
    <comment ref="D17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18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  <comment ref="D19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20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</commentList>
</comments>
</file>

<file path=xl/sharedStrings.xml><?xml version="1.0" encoding="utf-8"?>
<sst xmlns="http://schemas.openxmlformats.org/spreadsheetml/2006/main" count="122" uniqueCount="38">
  <si>
    <t>Grade Span</t>
  </si>
  <si>
    <t>Name of System:</t>
  </si>
  <si>
    <t>Ratio</t>
  </si>
  <si>
    <t>Schools</t>
  </si>
  <si>
    <t>School</t>
  </si>
  <si>
    <t xml:space="preserve"> </t>
  </si>
  <si>
    <t>Title I Schools</t>
  </si>
  <si>
    <t>Non-Title I Schools</t>
  </si>
  <si>
    <t>Non-Title I Totals</t>
  </si>
  <si>
    <t>Student Enrollment</t>
  </si>
  <si>
    <t>FTE Instructional Staff</t>
  </si>
  <si>
    <t>Student/ Instructional Staff Ratio</t>
  </si>
  <si>
    <t xml:space="preserve"> Comparable?</t>
  </si>
  <si>
    <t>Student Enrollement</t>
  </si>
  <si>
    <t xml:space="preserve">   NOTE:  Title I Schools must not exceed 115% of the average student/staff ratio of Non-Title I schools.</t>
  </si>
  <si>
    <t>115% of Non-Title I Average</t>
  </si>
  <si>
    <t>·       Grade span tabs are used to compare schools within a grade span</t>
  </si>
  <si>
    <t>District uses these sheets to determine comparability when schools are Title I and Non-Title I</t>
  </si>
  <si>
    <t>·       District as a Whole tab is used to compare all grade spans</t>
  </si>
  <si>
    <t xml:space="preserve">School System </t>
  </si>
  <si>
    <t>The data on this report reflects the conditions in the school system on</t>
  </si>
  <si>
    <t>Date</t>
  </si>
  <si>
    <t xml:space="preserve">Number of </t>
  </si>
  <si>
    <t>Number of</t>
  </si>
  <si>
    <t>Enrollment Size Range</t>
  </si>
  <si>
    <t>High Poverty Schools</t>
  </si>
  <si>
    <t>Low Poverty Schools</t>
  </si>
  <si>
    <t xml:space="preserve">   Grade Span</t>
  </si>
  <si>
    <t>60.0 and higher</t>
  </si>
  <si>
    <t>59.9 and lower</t>
  </si>
  <si>
    <t>Primary</t>
  </si>
  <si>
    <t>Smallest</t>
  </si>
  <si>
    <t>Largest</t>
  </si>
  <si>
    <t>Elementary</t>
  </si>
  <si>
    <t xml:space="preserve">Middle </t>
  </si>
  <si>
    <t>High</t>
  </si>
  <si>
    <t>Number of school attendance areas with 100 or fewer</t>
  </si>
  <si>
    <t xml:space="preserve">Totals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</si>
</sst>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</numFmts>
  <fonts count="51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sz val="12"/>
      <name val="Helvetica LT Std"/>
      <family val="2"/>
    </font>
    <font>
      <b/>
      <sz val="10"/>
      <color indexed="12"/>
      <name val="Helvetica LT Std"/>
      <family val="2"/>
    </font>
    <font>
      <sz val="10"/>
      <name val="Helvetica LT Std"/>
      <family val="2"/>
    </font>
    <font>
      <sz val="10"/>
      <color indexed="12"/>
      <name val="Helvetica LT Std"/>
      <family val="2"/>
    </font>
    <font>
      <sz val="8"/>
      <name val="Helvetica LT Std"/>
      <family val="2"/>
    </font>
    <font>
      <b/>
      <sz val="14"/>
      <name val="Helvetica LT Std"/>
      <family val="2"/>
    </font>
    <font>
      <b/>
      <sz val="9"/>
      <color indexed="10"/>
      <name val="Helvetica LT Std"/>
      <family val="2"/>
    </font>
    <font>
      <b/>
      <sz val="10"/>
      <color indexed="10"/>
      <name val="Helvetica LT Std"/>
      <family val="2"/>
    </font>
    <font>
      <sz val="9"/>
      <color indexed="12"/>
      <name val="Helvetica LT Std"/>
      <family val="2"/>
    </font>
    <font>
      <sz val="9"/>
      <name val="Helvetica LT Std"/>
      <family val="2"/>
    </font>
    <font>
      <b/>
      <sz val="10"/>
      <color indexed="12"/>
      <name val="Univers (WN)"/>
      <family val="0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Univers (WN)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9" fontId="0" fillId="0" borderId="17" xfId="0" applyNumberFormat="1" applyBorder="1" applyAlignment="1" applyProtection="1">
      <alignment horizontal="center"/>
      <protection/>
    </xf>
    <xf numFmtId="169" fontId="0" fillId="0" borderId="18" xfId="0" applyNumberFormat="1" applyBorder="1" applyAlignment="1" applyProtection="1">
      <alignment horizontal="center"/>
      <protection/>
    </xf>
    <xf numFmtId="169" fontId="0" fillId="0" borderId="19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0" fillId="0" borderId="22" xfId="0" applyFont="1" applyBorder="1" applyAlignment="1" applyProtection="1">
      <alignment horizontal="centerContinuous"/>
      <protection/>
    </xf>
    <xf numFmtId="0" fontId="5" fillId="0" borderId="23" xfId="0" applyFont="1" applyBorder="1" applyAlignment="1" applyProtection="1">
      <alignment horizontal="centerContinuous"/>
      <protection/>
    </xf>
    <xf numFmtId="0" fontId="5" fillId="0" borderId="24" xfId="0" applyFont="1" applyBorder="1" applyAlignment="1" applyProtection="1">
      <alignment horizontal="centerContinuous"/>
      <protection/>
    </xf>
    <xf numFmtId="0" fontId="10" fillId="0" borderId="23" xfId="0" applyFont="1" applyBorder="1" applyAlignment="1" applyProtection="1">
      <alignment horizontal="centerContinuous"/>
      <protection/>
    </xf>
    <xf numFmtId="0" fontId="10" fillId="0" borderId="24" xfId="0" applyFont="1" applyBorder="1" applyAlignment="1" applyProtection="1">
      <alignment horizontal="centerContinuous"/>
      <protection/>
    </xf>
    <xf numFmtId="0" fontId="7" fillId="0" borderId="2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3" fontId="7" fillId="0" borderId="28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3" fontId="7" fillId="0" borderId="16" xfId="0" applyNumberFormat="1" applyFont="1" applyBorder="1" applyAlignment="1" applyProtection="1">
      <alignment/>
      <protection/>
    </xf>
    <xf numFmtId="2" fontId="7" fillId="0" borderId="16" xfId="0" applyNumberFormat="1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11" fillId="0" borderId="29" xfId="0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0" fontId="11" fillId="0" borderId="29" xfId="0" applyFont="1" applyBorder="1" applyAlignment="1" applyProtection="1">
      <alignment horizontal="right"/>
      <protection/>
    </xf>
    <xf numFmtId="169" fontId="12" fillId="0" borderId="30" xfId="0" applyNumberFormat="1" applyFont="1" applyBorder="1" applyAlignment="1" applyProtection="1">
      <alignment/>
      <protection/>
    </xf>
    <xf numFmtId="49" fontId="8" fillId="0" borderId="31" xfId="42" applyNumberFormat="1" applyFont="1" applyBorder="1" applyAlignment="1" applyProtection="1">
      <alignment horizontal="center"/>
      <protection/>
    </xf>
    <xf numFmtId="49" fontId="8" fillId="0" borderId="32" xfId="42" applyNumberFormat="1" applyFont="1" applyBorder="1" applyAlignment="1" applyProtection="1">
      <alignment horizontal="center"/>
      <protection/>
    </xf>
    <xf numFmtId="49" fontId="8" fillId="0" borderId="26" xfId="42" applyNumberFormat="1" applyFont="1" applyBorder="1" applyAlignment="1" applyProtection="1">
      <alignment horizontal="center"/>
      <protection/>
    </xf>
    <xf numFmtId="49" fontId="13" fillId="0" borderId="33" xfId="42" applyNumberFormat="1" applyFont="1" applyBorder="1" applyAlignment="1" applyProtection="1">
      <alignment horizontal="center"/>
      <protection/>
    </xf>
    <xf numFmtId="49" fontId="8" fillId="0" borderId="34" xfId="42" applyNumberFormat="1" applyFont="1" applyBorder="1" applyAlignment="1" applyProtection="1">
      <alignment horizontal="center"/>
      <protection/>
    </xf>
    <xf numFmtId="49" fontId="13" fillId="0" borderId="20" xfId="42" applyNumberFormat="1" applyFont="1" applyBorder="1" applyAlignment="1" applyProtection="1">
      <alignment horizontal="center"/>
      <protection/>
    </xf>
    <xf numFmtId="169" fontId="6" fillId="0" borderId="35" xfId="0" applyNumberFormat="1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4" fillId="0" borderId="24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 horizontal="center" wrapText="1"/>
      <protection/>
    </xf>
    <xf numFmtId="0" fontId="14" fillId="0" borderId="35" xfId="0" applyFont="1" applyBorder="1" applyAlignment="1" applyProtection="1">
      <alignment horizontal="center" wrapText="1"/>
      <protection/>
    </xf>
    <xf numFmtId="0" fontId="7" fillId="0" borderId="38" xfId="0" applyFont="1" applyBorder="1" applyAlignment="1" applyProtection="1">
      <alignment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69" fontId="7" fillId="0" borderId="39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 locked="0"/>
    </xf>
    <xf numFmtId="16" fontId="7" fillId="0" borderId="11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9" fontId="7" fillId="0" borderId="40" xfId="0" applyNumberFormat="1" applyFont="1" applyBorder="1" applyAlignment="1" applyProtection="1">
      <alignment horizontal="center"/>
      <protection/>
    </xf>
    <xf numFmtId="169" fontId="7" fillId="0" borderId="14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 locked="0"/>
    </xf>
    <xf numFmtId="169" fontId="7" fillId="0" borderId="18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15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center"/>
    </xf>
    <xf numFmtId="0" fontId="7" fillId="0" borderId="36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7" fillId="0" borderId="35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41" xfId="0" applyFont="1" applyBorder="1" applyAlignment="1" applyProtection="1">
      <alignment/>
      <protection locked="0"/>
    </xf>
    <xf numFmtId="0" fontId="8" fillId="0" borderId="42" xfId="0" applyFont="1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8" fillId="0" borderId="35" xfId="0" applyFont="1" applyBorder="1" applyAlignment="1" applyProtection="1">
      <alignment horizontal="right"/>
      <protection locked="0"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 locked="0"/>
    </xf>
    <xf numFmtId="0" fontId="0" fillId="0" borderId="35" xfId="0" applyBorder="1" applyAlignment="1" applyProtection="1">
      <alignment horizontal="center"/>
      <protection locked="0"/>
    </xf>
    <xf numFmtId="169" fontId="0" fillId="0" borderId="35" xfId="0" applyNumberForma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Continuous"/>
      <protection/>
    </xf>
    <xf numFmtId="0" fontId="5" fillId="0" borderId="35" xfId="0" applyFont="1" applyBorder="1" applyAlignment="1" applyProtection="1">
      <alignment horizontal="centerContinuous"/>
      <protection/>
    </xf>
    <xf numFmtId="0" fontId="7" fillId="0" borderId="35" xfId="0" applyFont="1" applyBorder="1" applyAlignment="1" applyProtection="1">
      <alignment/>
      <protection/>
    </xf>
    <xf numFmtId="3" fontId="7" fillId="0" borderId="35" xfId="0" applyNumberFormat="1" applyFont="1" applyBorder="1" applyAlignment="1" applyProtection="1">
      <alignment horizontal="right"/>
      <protection/>
    </xf>
    <xf numFmtId="0" fontId="7" fillId="0" borderId="35" xfId="0" applyFont="1" applyBorder="1" applyAlignment="1" applyProtection="1">
      <alignment horizontal="right"/>
      <protection/>
    </xf>
    <xf numFmtId="2" fontId="7" fillId="0" borderId="35" xfId="0" applyNumberFormat="1" applyFont="1" applyBorder="1" applyAlignment="1" applyProtection="1">
      <alignment horizontal="right"/>
      <protection/>
    </xf>
    <xf numFmtId="3" fontId="7" fillId="0" borderId="35" xfId="0" applyNumberFormat="1" applyFont="1" applyBorder="1" applyAlignment="1" applyProtection="1">
      <alignment/>
      <protection/>
    </xf>
    <xf numFmtId="169" fontId="7" fillId="0" borderId="35" xfId="0" applyNumberFormat="1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11" fillId="0" borderId="35" xfId="0" applyFont="1" applyBorder="1" applyAlignment="1" applyProtection="1">
      <alignment/>
      <protection/>
    </xf>
    <xf numFmtId="4" fontId="7" fillId="0" borderId="35" xfId="0" applyNumberFormat="1" applyFont="1" applyBorder="1" applyAlignment="1" applyProtection="1">
      <alignment/>
      <protection/>
    </xf>
    <xf numFmtId="0" fontId="11" fillId="0" borderId="35" xfId="0" applyFont="1" applyBorder="1" applyAlignment="1" applyProtection="1">
      <alignment horizontal="right"/>
      <protection/>
    </xf>
    <xf numFmtId="169" fontId="12" fillId="0" borderId="35" xfId="0" applyNumberFormat="1" applyFont="1" applyBorder="1" applyAlignment="1" applyProtection="1">
      <alignment/>
      <protection/>
    </xf>
    <xf numFmtId="49" fontId="8" fillId="0" borderId="35" xfId="42" applyNumberFormat="1" applyFont="1" applyBorder="1" applyAlignment="1" applyProtection="1">
      <alignment horizontal="center"/>
      <protection/>
    </xf>
    <xf numFmtId="49" fontId="13" fillId="0" borderId="35" xfId="42" applyNumberFormat="1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 horizontal="center"/>
      <protection locked="0"/>
    </xf>
    <xf numFmtId="169" fontId="7" fillId="0" borderId="35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6" fontId="7" fillId="0" borderId="35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/>
    </xf>
    <xf numFmtId="0" fontId="7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14" fillId="0" borderId="27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4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9" fillId="0" borderId="24" xfId="0" applyFont="1" applyBorder="1" applyAlignment="1" applyProtection="1">
      <alignment vertical="center"/>
      <protection/>
    </xf>
    <xf numFmtId="0" fontId="9" fillId="0" borderId="35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ia.Robinson\Downloads\District%20Whole%20Comparability%20Calculations%20-%20All%20Tit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ia.Robinson\Downloads\Enrollment%20Size%20All%20Title%20I%20Comparability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District as a Whole"/>
      <sheetName val="Primary"/>
      <sheetName val="Elem"/>
      <sheetName val="Middle"/>
      <sheetName val="High"/>
    </sheetNames>
    <sheetDataSet>
      <sheetData sheetId="1">
        <row r="4">
          <cell r="H4" t="e">
            <v>#DIV/0!</v>
          </cell>
        </row>
        <row r="5">
          <cell r="H5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District Summary"/>
      <sheetName val="District as a Whole"/>
      <sheetName val="Primary"/>
      <sheetName val="Elem"/>
      <sheetName val="Middle"/>
      <sheetName val="High"/>
    </sheetNames>
    <sheetDataSet>
      <sheetData sheetId="2">
        <row r="4">
          <cell r="H4" t="e">
            <v>#DIV/0!</v>
          </cell>
        </row>
        <row r="5">
          <cell r="H5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E5" sqref="E5"/>
    </sheetView>
  </sheetViews>
  <sheetFormatPr defaultColWidth="9.00390625" defaultRowHeight="12.75"/>
  <sheetData>
    <row r="1" spans="1:9" ht="15">
      <c r="A1" s="73" t="s">
        <v>17</v>
      </c>
      <c r="B1" s="73"/>
      <c r="C1" s="73"/>
      <c r="D1" s="73"/>
      <c r="E1" s="73"/>
      <c r="F1" s="73"/>
      <c r="G1" s="73"/>
      <c r="H1" s="73"/>
      <c r="I1" s="73"/>
    </row>
    <row r="2" spans="1:9" ht="15">
      <c r="A2" s="73" t="s">
        <v>18</v>
      </c>
      <c r="B2" s="73"/>
      <c r="C2" s="73"/>
      <c r="D2" s="73"/>
      <c r="E2" s="73"/>
      <c r="F2" s="73"/>
      <c r="G2" s="73"/>
      <c r="H2" s="73"/>
      <c r="I2" s="73"/>
    </row>
    <row r="3" spans="1:9" ht="15">
      <c r="A3" s="73" t="s">
        <v>16</v>
      </c>
      <c r="B3" s="73"/>
      <c r="C3" s="73"/>
      <c r="D3" s="73"/>
      <c r="E3" s="73"/>
      <c r="F3" s="73"/>
      <c r="G3" s="73"/>
      <c r="H3" s="73"/>
      <c r="I3" s="7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3"/>
  <sheetViews>
    <sheetView view="pageLayout" workbookViewId="0" topLeftCell="A3">
      <selection activeCell="A3" sqref="A3"/>
    </sheetView>
  </sheetViews>
  <sheetFormatPr defaultColWidth="9.00390625" defaultRowHeight="12.75"/>
  <cols>
    <col min="4" max="4" width="8.875" style="0" customWidth="1"/>
    <col min="5" max="5" width="21.625" style="0" customWidth="1"/>
    <col min="6" max="6" width="17.50390625" style="0" customWidth="1"/>
  </cols>
  <sheetData>
    <row r="3" spans="1:3" ht="13.5" thickBot="1">
      <c r="A3" s="74"/>
      <c r="B3" s="75"/>
      <c r="C3" s="76"/>
    </row>
    <row r="4" spans="1:6" ht="12.75">
      <c r="A4" s="77" t="s">
        <v>19</v>
      </c>
      <c r="B4" s="78"/>
      <c r="C4" s="78"/>
      <c r="D4" s="78"/>
      <c r="E4" s="78"/>
      <c r="F4" s="78"/>
    </row>
    <row r="5" spans="1:6" ht="31.5" customHeight="1">
      <c r="A5" s="78" t="s">
        <v>20</v>
      </c>
      <c r="B5" s="78"/>
      <c r="C5" s="78"/>
      <c r="D5" s="78"/>
      <c r="E5" s="78"/>
      <c r="F5" s="79"/>
    </row>
    <row r="6" ht="12.75">
      <c r="F6" s="80" t="s">
        <v>21</v>
      </c>
    </row>
    <row r="8" ht="13.5" thickBot="1"/>
    <row r="9" spans="1:6" ht="13.5" thickBot="1">
      <c r="A9" s="81">
        <v>1</v>
      </c>
      <c r="B9" s="81"/>
      <c r="C9" s="81">
        <v>2</v>
      </c>
      <c r="D9" s="82"/>
      <c r="E9" s="83">
        <v>3</v>
      </c>
      <c r="F9" s="82">
        <v>4</v>
      </c>
    </row>
    <row r="10" spans="1:6" ht="12.75">
      <c r="A10" s="136"/>
      <c r="B10" s="137"/>
      <c r="C10" s="136"/>
      <c r="D10" s="137"/>
      <c r="E10" s="138" t="s">
        <v>22</v>
      </c>
      <c r="F10" s="139" t="s">
        <v>23</v>
      </c>
    </row>
    <row r="11" spans="1:6" ht="12.75">
      <c r="A11" s="140"/>
      <c r="B11" s="141"/>
      <c r="C11" s="140" t="s">
        <v>24</v>
      </c>
      <c r="D11" s="141"/>
      <c r="E11" s="142" t="s">
        <v>25</v>
      </c>
      <c r="F11" s="143" t="s">
        <v>26</v>
      </c>
    </row>
    <row r="12" spans="1:6" ht="13.5" thickBot="1">
      <c r="A12" s="144" t="s">
        <v>27</v>
      </c>
      <c r="B12" s="145"/>
      <c r="C12" s="146"/>
      <c r="D12" s="147"/>
      <c r="E12" s="148" t="s">
        <v>28</v>
      </c>
      <c r="F12" s="145" t="s">
        <v>29</v>
      </c>
    </row>
    <row r="13" spans="1:6" ht="13.5" thickBot="1">
      <c r="A13" s="84" t="s">
        <v>30</v>
      </c>
      <c r="B13" s="87"/>
      <c r="C13" s="84" t="s">
        <v>31</v>
      </c>
      <c r="D13" s="88"/>
      <c r="E13" s="89"/>
      <c r="F13" s="89"/>
    </row>
    <row r="14" spans="1:6" ht="13.5" thickBot="1">
      <c r="A14" s="85"/>
      <c r="B14" s="86"/>
      <c r="C14" s="85" t="s">
        <v>32</v>
      </c>
      <c r="D14" s="90"/>
      <c r="E14" s="89"/>
      <c r="F14" s="89"/>
    </row>
    <row r="15" spans="1:6" ht="13.5" thickBot="1">
      <c r="A15" s="84" t="s">
        <v>33</v>
      </c>
      <c r="B15" s="91"/>
      <c r="C15" s="84" t="s">
        <v>31</v>
      </c>
      <c r="D15" s="88"/>
      <c r="E15" s="89"/>
      <c r="F15" s="89"/>
    </row>
    <row r="16" spans="1:6" ht="13.5" thickBot="1">
      <c r="A16" s="85"/>
      <c r="B16" s="86"/>
      <c r="C16" s="85" t="s">
        <v>32</v>
      </c>
      <c r="D16" s="90"/>
      <c r="E16" s="89"/>
      <c r="F16" s="89"/>
    </row>
    <row r="17" spans="1:6" ht="13.5" thickBot="1">
      <c r="A17" s="84" t="s">
        <v>34</v>
      </c>
      <c r="B17" s="91"/>
      <c r="C17" s="84" t="s">
        <v>31</v>
      </c>
      <c r="D17" s="88"/>
      <c r="E17" s="89"/>
      <c r="F17" s="89"/>
    </row>
    <row r="18" spans="1:6" ht="13.5" thickBot="1">
      <c r="A18" s="85"/>
      <c r="B18" s="86"/>
      <c r="C18" s="85" t="s">
        <v>32</v>
      </c>
      <c r="D18" s="90"/>
      <c r="E18" s="89"/>
      <c r="F18" s="89"/>
    </row>
    <row r="19" spans="1:6" ht="13.5" thickBot="1">
      <c r="A19" s="84" t="s">
        <v>35</v>
      </c>
      <c r="B19" s="92"/>
      <c r="C19" s="84" t="s">
        <v>31</v>
      </c>
      <c r="D19" s="93"/>
      <c r="E19" s="89"/>
      <c r="F19" s="89"/>
    </row>
    <row r="20" spans="1:6" ht="13.5" thickBot="1">
      <c r="A20" s="85"/>
      <c r="B20" s="86"/>
      <c r="C20" s="85" t="s">
        <v>32</v>
      </c>
      <c r="D20" s="90"/>
      <c r="E20" s="89"/>
      <c r="F20" s="89"/>
    </row>
    <row r="21" spans="1:6" ht="12.75">
      <c r="A21" s="130" t="s">
        <v>36</v>
      </c>
      <c r="B21" s="131"/>
      <c r="C21" s="131"/>
      <c r="D21" s="132"/>
      <c r="E21" s="94"/>
      <c r="F21" s="95"/>
    </row>
    <row r="22" spans="1:6" ht="13.5" thickBot="1">
      <c r="A22" s="133"/>
      <c r="B22" s="134"/>
      <c r="C22" s="134"/>
      <c r="D22" s="135"/>
      <c r="E22" s="96"/>
      <c r="F22" s="96"/>
    </row>
    <row r="23" spans="1:6" ht="13.5" thickBot="1">
      <c r="A23" s="78"/>
      <c r="B23" s="78"/>
      <c r="C23" s="78"/>
      <c r="D23" s="97" t="s">
        <v>37</v>
      </c>
      <c r="E23" s="98">
        <f>SUM(E13:E20)</f>
        <v>0</v>
      </c>
      <c r="F23" s="89">
        <f>SUM(F13:F20)</f>
        <v>0</v>
      </c>
    </row>
  </sheetData>
  <sheetProtection password="DDB1" sheet="1" selectLockedCells="1"/>
  <mergeCells count="1">
    <mergeCell ref="A21:D22"/>
  </mergeCells>
  <printOptions/>
  <pageMargins left="0.75" right="0.75" top="1.56" bottom="1" header="0.05" footer="0.5"/>
  <pageSetup horizontalDpi="600" verticalDpi="600" orientation="portrait" r:id="rId4"/>
  <headerFooter scaleWithDoc="0">
    <oddHeader>&amp;L&amp;G&amp;C&amp;"Helvetica LT Std,Regular"&amp;12
Title I Comparability Report
Title I and Non-Title I Schools</oddHeader>
    <oddFooter>&amp;C&amp;"-,Regular"&amp;8Georgia Department of Education
June 2024 • Page 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48">
      <selection activeCell="J8" sqref="J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0" t="s">
        <v>1</v>
      </c>
      <c r="B1" s="21"/>
      <c r="C1" s="22"/>
      <c r="D1" s="22"/>
      <c r="E1" s="20"/>
      <c r="F1" s="20"/>
      <c r="G1" s="20"/>
      <c r="H1" s="20"/>
      <c r="I1" s="20"/>
      <c r="J1" s="20"/>
      <c r="K1" s="20"/>
    </row>
    <row r="2" spans="1:11" ht="13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" thickBot="1">
      <c r="A3" s="24" t="s">
        <v>6</v>
      </c>
      <c r="B3" s="25"/>
      <c r="C3" s="25"/>
      <c r="D3" s="25"/>
      <c r="E3" s="25"/>
      <c r="F3" s="26"/>
      <c r="G3" s="24" t="s">
        <v>7</v>
      </c>
      <c r="H3" s="27"/>
      <c r="I3" s="27"/>
      <c r="J3" s="27"/>
      <c r="K3" s="28"/>
    </row>
    <row r="4" spans="1:11" ht="12.75">
      <c r="A4" s="29"/>
      <c r="B4" s="30"/>
      <c r="C4" s="31"/>
      <c r="D4" s="32"/>
      <c r="E4" s="33"/>
      <c r="F4" s="34"/>
      <c r="G4" s="35" t="s">
        <v>8</v>
      </c>
      <c r="H4" s="36"/>
      <c r="I4" s="37">
        <f>SUM(I8:I259)</f>
        <v>0</v>
      </c>
      <c r="J4" s="36">
        <f>SUM(J8:J259)</f>
        <v>0</v>
      </c>
      <c r="K4" s="38" t="e">
        <f>ROUND(+I4/J4,1)</f>
        <v>#DIV/0!</v>
      </c>
    </row>
    <row r="5" spans="1:11" ht="13.5" thickBot="1">
      <c r="A5" s="39" t="s">
        <v>14</v>
      </c>
      <c r="B5" s="40"/>
      <c r="C5" s="41"/>
      <c r="D5" s="40"/>
      <c r="E5" s="42"/>
      <c r="F5" s="43"/>
      <c r="G5" s="44"/>
      <c r="H5" s="40"/>
      <c r="I5" s="45"/>
      <c r="J5" s="46" t="s">
        <v>15</v>
      </c>
      <c r="K5" s="47" t="e">
        <f>ROUND(+K4*1.15,1)</f>
        <v>#DIV/0!</v>
      </c>
    </row>
    <row r="6" spans="1:11" ht="13.5" thickBot="1">
      <c r="A6" s="48">
        <v>1</v>
      </c>
      <c r="B6" s="49">
        <v>2</v>
      </c>
      <c r="C6" s="49">
        <v>3</v>
      </c>
      <c r="D6" s="49">
        <v>4</v>
      </c>
      <c r="E6" s="49">
        <v>5</v>
      </c>
      <c r="F6" s="50">
        <v>6</v>
      </c>
      <c r="G6" s="51">
        <v>1</v>
      </c>
      <c r="H6" s="52">
        <v>2</v>
      </c>
      <c r="I6" s="52">
        <v>3</v>
      </c>
      <c r="J6" s="53">
        <v>4</v>
      </c>
      <c r="K6" s="54" t="s">
        <v>2</v>
      </c>
    </row>
    <row r="7" spans="1:11" ht="36.75" customHeight="1" thickBot="1">
      <c r="A7" s="55" t="s">
        <v>3</v>
      </c>
      <c r="B7" s="56" t="s">
        <v>0</v>
      </c>
      <c r="C7" s="56" t="s">
        <v>9</v>
      </c>
      <c r="D7" s="56" t="s">
        <v>10</v>
      </c>
      <c r="E7" s="56" t="s">
        <v>11</v>
      </c>
      <c r="F7" s="57" t="s">
        <v>12</v>
      </c>
      <c r="G7" s="55" t="s">
        <v>4</v>
      </c>
      <c r="H7" s="56" t="s">
        <v>0</v>
      </c>
      <c r="I7" s="56" t="s">
        <v>13</v>
      </c>
      <c r="J7" s="58" t="s">
        <v>10</v>
      </c>
      <c r="K7" s="59" t="s">
        <v>11</v>
      </c>
    </row>
    <row r="8" spans="1:11" ht="12.75">
      <c r="A8" s="60"/>
      <c r="B8" s="61"/>
      <c r="C8" s="62"/>
      <c r="D8" s="61"/>
      <c r="E8" s="63">
        <f aca="true" t="shared" si="0" ref="E8:E39">IF(ISNUMBER(D8),ROUND(C8/D8,1),"")</f>
      </c>
      <c r="F8" s="64">
        <f aca="true" t="shared" si="1" ref="F8:F39">IF(ISNUMBER(E8),IF(E8&gt;=Compbil.XLS,"No","Yes"),"")</f>
      </c>
      <c r="G8" s="65"/>
      <c r="H8" s="66"/>
      <c r="I8" s="62"/>
      <c r="J8" s="67"/>
      <c r="K8" s="68">
        <f aca="true" t="shared" si="2" ref="K8:K71">IF(ISNUMBER(J8),ROUND(I8/J8,1),"")</f>
      </c>
    </row>
    <row r="9" spans="1:14" ht="12.75">
      <c r="A9" s="65"/>
      <c r="B9" s="62"/>
      <c r="C9" s="62"/>
      <c r="D9" s="62"/>
      <c r="E9" s="69">
        <f t="shared" si="0"/>
      </c>
      <c r="F9" s="70">
        <f t="shared" si="1"/>
      </c>
      <c r="G9" s="65"/>
      <c r="H9" s="62"/>
      <c r="I9" s="62"/>
      <c r="J9" s="71"/>
      <c r="K9" s="72">
        <f t="shared" si="2"/>
      </c>
      <c r="L9" s="4"/>
      <c r="M9" s="4"/>
      <c r="N9" s="2"/>
    </row>
    <row r="10" spans="1:14" ht="12.75">
      <c r="A10" s="65"/>
      <c r="B10" s="62"/>
      <c r="C10" s="62"/>
      <c r="D10" s="62"/>
      <c r="E10" s="69">
        <f t="shared" si="0"/>
      </c>
      <c r="F10" s="70">
        <f t="shared" si="1"/>
      </c>
      <c r="G10" s="65"/>
      <c r="H10" s="62"/>
      <c r="I10" s="62"/>
      <c r="J10" s="67"/>
      <c r="K10" s="72">
        <f t="shared" si="2"/>
      </c>
      <c r="L10" s="5"/>
      <c r="M10" s="3"/>
      <c r="N10" s="2"/>
    </row>
    <row r="11" spans="1:14" ht="12.75">
      <c r="A11" s="65"/>
      <c r="B11" s="62"/>
      <c r="C11" s="62"/>
      <c r="D11" s="62"/>
      <c r="E11" s="69">
        <f t="shared" si="0"/>
      </c>
      <c r="F11" s="70">
        <f t="shared" si="1"/>
      </c>
      <c r="G11" s="65"/>
      <c r="H11" s="62"/>
      <c r="I11" s="62"/>
      <c r="J11" s="67"/>
      <c r="K11" s="72">
        <f t="shared" si="2"/>
      </c>
      <c r="L11" s="5"/>
      <c r="M11" s="3"/>
      <c r="N11" s="2"/>
    </row>
    <row r="12" spans="1:14" ht="12.75">
      <c r="A12" s="65"/>
      <c r="B12" s="62"/>
      <c r="C12" s="62"/>
      <c r="D12" s="62"/>
      <c r="E12" s="69">
        <f t="shared" si="0"/>
      </c>
      <c r="F12" s="70">
        <f t="shared" si="1"/>
      </c>
      <c r="G12" s="65"/>
      <c r="H12" s="62"/>
      <c r="I12" s="62"/>
      <c r="J12" s="67"/>
      <c r="K12" s="72">
        <f t="shared" si="2"/>
      </c>
      <c r="L12" s="3"/>
      <c r="M12" s="3"/>
      <c r="N12" s="2"/>
    </row>
    <row r="13" spans="1:14" ht="12.75">
      <c r="A13" s="65"/>
      <c r="B13" s="62"/>
      <c r="C13" s="62"/>
      <c r="D13" s="62"/>
      <c r="E13" s="69">
        <f t="shared" si="0"/>
      </c>
      <c r="F13" s="70">
        <f t="shared" si="1"/>
      </c>
      <c r="G13" s="65"/>
      <c r="H13" s="62"/>
      <c r="I13" s="62"/>
      <c r="J13" s="67"/>
      <c r="K13" s="72">
        <f t="shared" si="2"/>
      </c>
      <c r="L13" s="3"/>
      <c r="M13" s="3"/>
      <c r="N13" s="2"/>
    </row>
    <row r="14" spans="1:12" ht="12.75">
      <c r="A14" s="65"/>
      <c r="B14" s="62"/>
      <c r="C14" s="62"/>
      <c r="D14" s="62"/>
      <c r="E14" s="69">
        <f t="shared" si="0"/>
      </c>
      <c r="F14" s="70">
        <f t="shared" si="1"/>
      </c>
      <c r="G14" s="65"/>
      <c r="H14" s="62"/>
      <c r="I14" s="62"/>
      <c r="J14" s="67"/>
      <c r="K14" s="72">
        <f t="shared" si="2"/>
      </c>
      <c r="L14" s="2"/>
    </row>
    <row r="15" spans="1:12" ht="12.75">
      <c r="A15" s="65"/>
      <c r="B15" s="62"/>
      <c r="C15" s="62"/>
      <c r="D15" s="62"/>
      <c r="E15" s="69">
        <f t="shared" si="0"/>
      </c>
      <c r="F15" s="70">
        <f t="shared" si="1"/>
      </c>
      <c r="G15" s="65"/>
      <c r="H15" s="62"/>
      <c r="I15" s="62"/>
      <c r="J15" s="67"/>
      <c r="K15" s="72">
        <f t="shared" si="2"/>
      </c>
      <c r="L15" s="2"/>
    </row>
    <row r="16" spans="1:12" ht="12.75">
      <c r="A16" s="65"/>
      <c r="B16" s="62"/>
      <c r="C16" s="62"/>
      <c r="D16" s="62"/>
      <c r="E16" s="69">
        <f t="shared" si="0"/>
      </c>
      <c r="F16" s="70">
        <f t="shared" si="1"/>
      </c>
      <c r="G16" s="65"/>
      <c r="H16" s="62"/>
      <c r="I16" s="62"/>
      <c r="J16" s="67"/>
      <c r="K16" s="72">
        <f t="shared" si="2"/>
      </c>
      <c r="L16" s="2"/>
    </row>
    <row r="17" spans="1:12" ht="12.75">
      <c r="A17" s="65" t="s">
        <v>5</v>
      </c>
      <c r="B17" s="62"/>
      <c r="C17" s="62"/>
      <c r="D17" s="62"/>
      <c r="E17" s="69">
        <f t="shared" si="0"/>
      </c>
      <c r="F17" s="70">
        <f t="shared" si="1"/>
      </c>
      <c r="G17" s="65"/>
      <c r="H17" s="62"/>
      <c r="I17" s="62"/>
      <c r="J17" s="67"/>
      <c r="K17" s="72">
        <f t="shared" si="2"/>
      </c>
      <c r="L17" s="2"/>
    </row>
    <row r="18" spans="1:12" ht="12.75">
      <c r="A18" s="65"/>
      <c r="B18" s="62"/>
      <c r="C18" s="62"/>
      <c r="D18" s="62"/>
      <c r="E18" s="69">
        <f t="shared" si="0"/>
      </c>
      <c r="F18" s="70">
        <f t="shared" si="1"/>
      </c>
      <c r="G18" s="65"/>
      <c r="H18" s="62"/>
      <c r="I18" s="62"/>
      <c r="J18" s="67"/>
      <c r="K18" s="72">
        <f t="shared" si="2"/>
      </c>
      <c r="L18" s="2"/>
    </row>
    <row r="19" spans="1:12" ht="12.75">
      <c r="A19" s="65"/>
      <c r="B19" s="62"/>
      <c r="C19" s="62"/>
      <c r="D19" s="62"/>
      <c r="E19" s="69">
        <f t="shared" si="0"/>
      </c>
      <c r="F19" s="70">
        <f t="shared" si="1"/>
      </c>
      <c r="G19" s="65"/>
      <c r="H19" s="62"/>
      <c r="I19" s="62"/>
      <c r="J19" s="67"/>
      <c r="K19" s="72">
        <f t="shared" si="2"/>
      </c>
      <c r="L19" s="2"/>
    </row>
    <row r="20" spans="1:12" ht="12.75">
      <c r="A20" s="65"/>
      <c r="B20" s="62"/>
      <c r="C20" s="62"/>
      <c r="D20" s="62"/>
      <c r="E20" s="69">
        <f t="shared" si="0"/>
      </c>
      <c r="F20" s="70">
        <f t="shared" si="1"/>
      </c>
      <c r="G20" s="65"/>
      <c r="H20" s="62"/>
      <c r="I20" s="62"/>
      <c r="J20" s="67"/>
      <c r="K20" s="72">
        <f t="shared" si="2"/>
      </c>
      <c r="L20" s="2"/>
    </row>
    <row r="21" spans="1:12" ht="12.75">
      <c r="A21" s="65"/>
      <c r="B21" s="62"/>
      <c r="C21" s="62"/>
      <c r="D21" s="62"/>
      <c r="E21" s="69">
        <f t="shared" si="0"/>
      </c>
      <c r="F21" s="70">
        <f t="shared" si="1"/>
      </c>
      <c r="G21" s="65"/>
      <c r="H21" s="62"/>
      <c r="I21" s="62"/>
      <c r="J21" s="67"/>
      <c r="K21" s="72">
        <f t="shared" si="2"/>
      </c>
      <c r="L21" s="2"/>
    </row>
    <row r="22" spans="1:12" ht="12.75">
      <c r="A22" s="65"/>
      <c r="B22" s="62"/>
      <c r="C22" s="62"/>
      <c r="D22" s="62"/>
      <c r="E22" s="69">
        <f t="shared" si="0"/>
      </c>
      <c r="F22" s="70">
        <f t="shared" si="1"/>
      </c>
      <c r="G22" s="65"/>
      <c r="H22" s="62"/>
      <c r="I22" s="62"/>
      <c r="J22" s="67"/>
      <c r="K22" s="72">
        <f t="shared" si="2"/>
      </c>
      <c r="L22" s="2"/>
    </row>
    <row r="23" spans="1:12" ht="12.75">
      <c r="A23" s="65"/>
      <c r="B23" s="62"/>
      <c r="C23" s="62"/>
      <c r="D23" s="62"/>
      <c r="E23" s="69">
        <f t="shared" si="0"/>
      </c>
      <c r="F23" s="70">
        <f t="shared" si="1"/>
      </c>
      <c r="G23" s="65"/>
      <c r="H23" s="62"/>
      <c r="I23" s="62"/>
      <c r="J23" s="67"/>
      <c r="K23" s="72">
        <f t="shared" si="2"/>
      </c>
      <c r="L23" s="2"/>
    </row>
    <row r="24" spans="1:12" ht="12.75">
      <c r="A24" s="65"/>
      <c r="B24" s="62"/>
      <c r="C24" s="62"/>
      <c r="D24" s="62"/>
      <c r="E24" s="69">
        <f t="shared" si="0"/>
      </c>
      <c r="F24" s="70">
        <f t="shared" si="1"/>
      </c>
      <c r="G24" s="65"/>
      <c r="H24" s="62"/>
      <c r="I24" s="62"/>
      <c r="J24" s="67"/>
      <c r="K24" s="72">
        <f t="shared" si="2"/>
      </c>
      <c r="L24" s="2"/>
    </row>
    <row r="25" spans="1:12" ht="12.75">
      <c r="A25" s="65"/>
      <c r="B25" s="62"/>
      <c r="C25" s="62"/>
      <c r="D25" s="62"/>
      <c r="E25" s="69">
        <f t="shared" si="0"/>
      </c>
      <c r="F25" s="70">
        <f t="shared" si="1"/>
      </c>
      <c r="G25" s="65"/>
      <c r="H25" s="62"/>
      <c r="I25" s="62"/>
      <c r="J25" s="67"/>
      <c r="K25" s="72">
        <f t="shared" si="2"/>
      </c>
      <c r="L25" s="2"/>
    </row>
    <row r="26" spans="1:12" ht="12.75">
      <c r="A26" s="65"/>
      <c r="B26" s="62"/>
      <c r="C26" s="62"/>
      <c r="D26" s="62"/>
      <c r="E26" s="69">
        <f t="shared" si="0"/>
      </c>
      <c r="F26" s="70">
        <f t="shared" si="1"/>
      </c>
      <c r="G26" s="65"/>
      <c r="H26" s="62"/>
      <c r="I26" s="62"/>
      <c r="J26" s="67"/>
      <c r="K26" s="72">
        <f t="shared" si="2"/>
      </c>
      <c r="L26" s="2"/>
    </row>
    <row r="27" spans="1:12" ht="12.75">
      <c r="A27" s="65"/>
      <c r="B27" s="62"/>
      <c r="C27" s="62"/>
      <c r="D27" s="62"/>
      <c r="E27" s="69">
        <f t="shared" si="0"/>
      </c>
      <c r="F27" s="70">
        <f t="shared" si="1"/>
      </c>
      <c r="G27" s="65"/>
      <c r="H27" s="62"/>
      <c r="I27" s="62"/>
      <c r="J27" s="67"/>
      <c r="K27" s="72">
        <f t="shared" si="2"/>
      </c>
      <c r="L27" s="2"/>
    </row>
    <row r="28" spans="1:12" ht="12.75">
      <c r="A28" s="65"/>
      <c r="B28" s="62"/>
      <c r="C28" s="62"/>
      <c r="D28" s="62"/>
      <c r="E28" s="69">
        <f t="shared" si="0"/>
      </c>
      <c r="F28" s="70">
        <f t="shared" si="1"/>
      </c>
      <c r="G28" s="65"/>
      <c r="H28" s="62"/>
      <c r="I28" s="62"/>
      <c r="J28" s="67"/>
      <c r="K28" s="72">
        <f t="shared" si="2"/>
      </c>
      <c r="L28" s="2"/>
    </row>
    <row r="29" spans="1:12" ht="12.75">
      <c r="A29" s="65"/>
      <c r="B29" s="62"/>
      <c r="C29" s="62"/>
      <c r="D29" s="62"/>
      <c r="E29" s="69">
        <f t="shared" si="0"/>
      </c>
      <c r="F29" s="70">
        <f t="shared" si="1"/>
      </c>
      <c r="G29" s="65"/>
      <c r="H29" s="62"/>
      <c r="I29" s="62"/>
      <c r="J29" s="67"/>
      <c r="K29" s="72">
        <f t="shared" si="2"/>
      </c>
      <c r="L29" s="2"/>
    </row>
    <row r="30" spans="1:12" ht="12.75">
      <c r="A30" s="65"/>
      <c r="B30" s="62"/>
      <c r="C30" s="62"/>
      <c r="D30" s="62"/>
      <c r="E30" s="69">
        <f t="shared" si="0"/>
      </c>
      <c r="F30" s="70">
        <f t="shared" si="1"/>
      </c>
      <c r="G30" s="65"/>
      <c r="H30" s="62"/>
      <c r="I30" s="62"/>
      <c r="J30" s="67"/>
      <c r="K30" s="72">
        <f t="shared" si="2"/>
      </c>
      <c r="L30" s="2"/>
    </row>
    <row r="31" spans="1:12" ht="12.75">
      <c r="A31" s="65"/>
      <c r="B31" s="62"/>
      <c r="C31" s="62"/>
      <c r="D31" s="62"/>
      <c r="E31" s="69">
        <f t="shared" si="0"/>
      </c>
      <c r="F31" s="70">
        <f t="shared" si="1"/>
      </c>
      <c r="G31" s="65"/>
      <c r="H31" s="62"/>
      <c r="I31" s="62"/>
      <c r="J31" s="67"/>
      <c r="K31" s="72">
        <f t="shared" si="2"/>
      </c>
      <c r="L31" s="2"/>
    </row>
    <row r="32" spans="1:12" ht="12.75">
      <c r="A32" s="65"/>
      <c r="B32" s="62"/>
      <c r="C32" s="62"/>
      <c r="D32" s="62"/>
      <c r="E32" s="69">
        <f t="shared" si="0"/>
      </c>
      <c r="F32" s="70">
        <f t="shared" si="1"/>
      </c>
      <c r="G32" s="65"/>
      <c r="H32" s="62"/>
      <c r="I32" s="62"/>
      <c r="J32" s="67"/>
      <c r="K32" s="72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8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8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8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8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8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8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8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8">
        <f aca="true" t="shared" si="4" ref="F40:F71">IF(ISNUMBER(E40),IF(E40&gt;=Compbil.XLS,"No","Yes"),"")</f>
      </c>
      <c r="G40" s="6"/>
      <c r="H40" s="7"/>
      <c r="I40" s="7"/>
      <c r="J40" s="11"/>
      <c r="K40" s="14">
        <f t="shared" si="2"/>
      </c>
      <c r="L40" s="2"/>
    </row>
    <row r="41" spans="1:12" ht="12.75">
      <c r="A41" s="6"/>
      <c r="B41" s="7"/>
      <c r="C41" s="7"/>
      <c r="D41" s="7"/>
      <c r="E41" s="10">
        <f t="shared" si="3"/>
      </c>
      <c r="F41" s="18">
        <f t="shared" si="4"/>
      </c>
      <c r="G41" s="6"/>
      <c r="H41" s="7"/>
      <c r="I41" s="7"/>
      <c r="J41" s="11"/>
      <c r="K41" s="14">
        <f t="shared" si="2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8">
        <f t="shared" si="4"/>
      </c>
      <c r="G42" s="6"/>
      <c r="H42" s="7"/>
      <c r="I42" s="7"/>
      <c r="J42" s="11"/>
      <c r="K42" s="14">
        <f t="shared" si="2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8">
        <f t="shared" si="4"/>
      </c>
      <c r="G43" s="6"/>
      <c r="H43" s="7"/>
      <c r="I43" s="7"/>
      <c r="J43" s="11"/>
      <c r="K43" s="14">
        <f t="shared" si="2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8">
        <f t="shared" si="4"/>
      </c>
      <c r="G44" s="6"/>
      <c r="H44" s="7"/>
      <c r="I44" s="7"/>
      <c r="J44" s="11"/>
      <c r="K44" s="14">
        <f t="shared" si="2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8">
        <f t="shared" si="4"/>
      </c>
      <c r="G45" s="6"/>
      <c r="H45" s="7"/>
      <c r="I45" s="7"/>
      <c r="J45" s="11"/>
      <c r="K45" s="14">
        <f t="shared" si="2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8">
        <f t="shared" si="4"/>
      </c>
      <c r="G46" s="6"/>
      <c r="H46" s="7"/>
      <c r="I46" s="7"/>
      <c r="J46" s="11"/>
      <c r="K46" s="14">
        <f t="shared" si="2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8">
        <f t="shared" si="4"/>
      </c>
      <c r="G47" s="6"/>
      <c r="H47" s="7"/>
      <c r="I47" s="7"/>
      <c r="J47" s="11"/>
      <c r="K47" s="14">
        <f t="shared" si="2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8">
        <f t="shared" si="4"/>
      </c>
      <c r="G48" s="6"/>
      <c r="H48" s="7"/>
      <c r="I48" s="7"/>
      <c r="J48" s="11"/>
      <c r="K48" s="14">
        <f t="shared" si="2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8">
        <f t="shared" si="4"/>
      </c>
      <c r="G49" s="6"/>
      <c r="H49" s="7"/>
      <c r="I49" s="7"/>
      <c r="J49" s="11"/>
      <c r="K49" s="14">
        <f t="shared" si="2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8">
        <f t="shared" si="4"/>
      </c>
      <c r="G50" s="6"/>
      <c r="H50" s="7"/>
      <c r="I50" s="7"/>
      <c r="J50" s="11"/>
      <c r="K50" s="14">
        <f t="shared" si="2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8">
        <f t="shared" si="4"/>
      </c>
      <c r="G51" s="6"/>
      <c r="H51" s="7"/>
      <c r="I51" s="7"/>
      <c r="J51" s="11"/>
      <c r="K51" s="14">
        <f t="shared" si="2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8">
        <f t="shared" si="4"/>
      </c>
      <c r="G52" s="6"/>
      <c r="H52" s="7"/>
      <c r="I52" s="7"/>
      <c r="J52" s="11"/>
      <c r="K52" s="14">
        <f t="shared" si="2"/>
      </c>
      <c r="L52" s="2"/>
    </row>
    <row r="53" spans="1:12" ht="13.5" thickBot="1">
      <c r="A53" s="6"/>
      <c r="B53" s="7"/>
      <c r="C53" s="7"/>
      <c r="D53" s="7"/>
      <c r="E53" s="10">
        <f t="shared" si="3"/>
      </c>
      <c r="F53" s="19">
        <f t="shared" si="4"/>
      </c>
      <c r="G53" s="6"/>
      <c r="H53" s="7"/>
      <c r="I53" s="7"/>
      <c r="J53" s="11"/>
      <c r="K53" s="14">
        <f t="shared" si="2"/>
      </c>
      <c r="L53" s="2"/>
    </row>
    <row r="54" spans="1:12" ht="13.5" thickBot="1">
      <c r="A54" s="6"/>
      <c r="B54" s="7"/>
      <c r="C54" s="7"/>
      <c r="D54" s="7"/>
      <c r="E54" s="10">
        <f t="shared" si="3"/>
      </c>
      <c r="F54" s="16">
        <f t="shared" si="4"/>
      </c>
      <c r="G54" s="6"/>
      <c r="H54" s="7"/>
      <c r="I54" s="7"/>
      <c r="J54" s="11"/>
      <c r="K54" s="14">
        <f t="shared" si="2"/>
      </c>
      <c r="L54" s="2"/>
    </row>
    <row r="55" spans="1:12" ht="13.5" thickBot="1">
      <c r="A55" s="6"/>
      <c r="B55" s="7"/>
      <c r="C55" s="7"/>
      <c r="D55" s="7"/>
      <c r="E55" s="10">
        <f t="shared" si="3"/>
      </c>
      <c r="F55" s="16">
        <f t="shared" si="4"/>
      </c>
      <c r="G55" s="6"/>
      <c r="H55" s="7"/>
      <c r="I55" s="7"/>
      <c r="J55" s="11"/>
      <c r="K55" s="14">
        <f t="shared" si="2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7">
        <f t="shared" si="4"/>
      </c>
      <c r="G56" s="6"/>
      <c r="H56" s="7"/>
      <c r="I56" s="7"/>
      <c r="J56" s="11"/>
      <c r="K56" s="14">
        <f t="shared" si="2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8">
        <f t="shared" si="4"/>
      </c>
      <c r="G57" s="6"/>
      <c r="H57" s="7"/>
      <c r="I57" s="7"/>
      <c r="J57" s="11"/>
      <c r="K57" s="14">
        <f t="shared" si="2"/>
      </c>
    </row>
    <row r="58" spans="1:11" ht="12.75">
      <c r="A58" s="6"/>
      <c r="B58" s="7"/>
      <c r="C58" s="7"/>
      <c r="D58" s="7"/>
      <c r="E58" s="10">
        <f t="shared" si="3"/>
      </c>
      <c r="F58" s="18">
        <f t="shared" si="4"/>
      </c>
      <c r="G58" s="6"/>
      <c r="H58" s="7"/>
      <c r="I58" s="7"/>
      <c r="J58" s="11"/>
      <c r="K58" s="14">
        <f t="shared" si="2"/>
      </c>
    </row>
    <row r="59" spans="1:11" ht="12.75">
      <c r="A59" s="6"/>
      <c r="B59" s="7"/>
      <c r="C59" s="7"/>
      <c r="D59" s="7"/>
      <c r="E59" s="10">
        <f t="shared" si="3"/>
      </c>
      <c r="F59" s="18">
        <f t="shared" si="4"/>
      </c>
      <c r="G59" s="6"/>
      <c r="H59" s="7"/>
      <c r="I59" s="7"/>
      <c r="J59" s="11"/>
      <c r="K59" s="14">
        <f t="shared" si="2"/>
      </c>
    </row>
    <row r="60" spans="1:11" ht="12.75">
      <c r="A60" s="6"/>
      <c r="B60" s="7"/>
      <c r="C60" s="7"/>
      <c r="D60" s="7"/>
      <c r="E60" s="10">
        <f t="shared" si="3"/>
      </c>
      <c r="F60" s="18">
        <f t="shared" si="4"/>
      </c>
      <c r="G60" s="6"/>
      <c r="H60" s="7"/>
      <c r="I60" s="7"/>
      <c r="J60" s="11"/>
      <c r="K60" s="14">
        <f t="shared" si="2"/>
      </c>
    </row>
    <row r="61" spans="1:11" ht="12.75">
      <c r="A61" s="6"/>
      <c r="B61" s="7"/>
      <c r="C61" s="7"/>
      <c r="D61" s="7"/>
      <c r="E61" s="10">
        <f t="shared" si="3"/>
      </c>
      <c r="F61" s="18">
        <f t="shared" si="4"/>
      </c>
      <c r="G61" s="6"/>
      <c r="H61" s="7"/>
      <c r="I61" s="7"/>
      <c r="J61" s="11"/>
      <c r="K61" s="14">
        <f t="shared" si="2"/>
      </c>
    </row>
    <row r="62" spans="1:11" ht="12.75">
      <c r="A62" s="6"/>
      <c r="B62" s="7"/>
      <c r="C62" s="7"/>
      <c r="D62" s="7"/>
      <c r="E62" s="10">
        <f t="shared" si="3"/>
      </c>
      <c r="F62" s="18">
        <f t="shared" si="4"/>
      </c>
      <c r="G62" s="6"/>
      <c r="H62" s="7"/>
      <c r="I62" s="7"/>
      <c r="J62" s="11"/>
      <c r="K62" s="14">
        <f t="shared" si="2"/>
      </c>
    </row>
    <row r="63" spans="1:11" ht="12.75">
      <c r="A63" s="6"/>
      <c r="B63" s="7"/>
      <c r="C63" s="7"/>
      <c r="D63" s="7"/>
      <c r="E63" s="10">
        <f t="shared" si="3"/>
      </c>
      <c r="F63" s="18">
        <f t="shared" si="4"/>
      </c>
      <c r="G63" s="6"/>
      <c r="H63" s="7"/>
      <c r="I63" s="7"/>
      <c r="J63" s="11"/>
      <c r="K63" s="14">
        <f t="shared" si="2"/>
      </c>
    </row>
    <row r="64" spans="1:11" ht="12.75">
      <c r="A64" s="6"/>
      <c r="B64" s="7"/>
      <c r="C64" s="7"/>
      <c r="D64" s="7"/>
      <c r="E64" s="10">
        <f t="shared" si="3"/>
      </c>
      <c r="F64" s="18">
        <f t="shared" si="4"/>
      </c>
      <c r="G64" s="6"/>
      <c r="H64" s="7"/>
      <c r="I64" s="7"/>
      <c r="J64" s="11"/>
      <c r="K64" s="14">
        <f t="shared" si="2"/>
      </c>
    </row>
    <row r="65" spans="1:11" ht="12.75">
      <c r="A65" s="6"/>
      <c r="B65" s="7"/>
      <c r="C65" s="7"/>
      <c r="D65" s="7"/>
      <c r="E65" s="10">
        <f t="shared" si="3"/>
      </c>
      <c r="F65" s="18">
        <f t="shared" si="4"/>
      </c>
      <c r="G65" s="6"/>
      <c r="H65" s="7"/>
      <c r="I65" s="7"/>
      <c r="J65" s="11"/>
      <c r="K65" s="14">
        <f t="shared" si="2"/>
      </c>
    </row>
    <row r="66" spans="1:11" ht="12.75">
      <c r="A66" s="6"/>
      <c r="B66" s="7"/>
      <c r="C66" s="7"/>
      <c r="D66" s="7"/>
      <c r="E66" s="10">
        <f t="shared" si="3"/>
      </c>
      <c r="F66" s="18">
        <f t="shared" si="4"/>
      </c>
      <c r="G66" s="6"/>
      <c r="H66" s="7"/>
      <c r="I66" s="7"/>
      <c r="J66" s="11"/>
      <c r="K66" s="14">
        <f t="shared" si="2"/>
      </c>
    </row>
    <row r="67" spans="1:11" ht="12.75">
      <c r="A67" s="6"/>
      <c r="B67" s="7"/>
      <c r="C67" s="7"/>
      <c r="D67" s="7"/>
      <c r="E67" s="10">
        <f t="shared" si="3"/>
      </c>
      <c r="F67" s="18">
        <f t="shared" si="4"/>
      </c>
      <c r="G67" s="6"/>
      <c r="H67" s="7"/>
      <c r="I67" s="7"/>
      <c r="J67" s="11"/>
      <c r="K67" s="14">
        <f t="shared" si="2"/>
      </c>
    </row>
    <row r="68" spans="1:11" ht="12.75">
      <c r="A68" s="6"/>
      <c r="B68" s="7"/>
      <c r="C68" s="7"/>
      <c r="D68" s="7"/>
      <c r="E68" s="10">
        <f t="shared" si="3"/>
      </c>
      <c r="F68" s="18">
        <f t="shared" si="4"/>
      </c>
      <c r="G68" s="6"/>
      <c r="H68" s="7"/>
      <c r="I68" s="7"/>
      <c r="J68" s="11"/>
      <c r="K68" s="14">
        <f t="shared" si="2"/>
      </c>
    </row>
    <row r="69" spans="1:11" ht="12.75">
      <c r="A69" s="6"/>
      <c r="B69" s="7"/>
      <c r="C69" s="7"/>
      <c r="D69" s="7"/>
      <c r="E69" s="10">
        <f t="shared" si="3"/>
      </c>
      <c r="F69" s="18">
        <f t="shared" si="4"/>
      </c>
      <c r="G69" s="6"/>
      <c r="H69" s="7"/>
      <c r="I69" s="7"/>
      <c r="J69" s="11"/>
      <c r="K69" s="14">
        <f t="shared" si="2"/>
      </c>
    </row>
    <row r="70" spans="1:11" ht="12.75">
      <c r="A70" s="6"/>
      <c r="B70" s="7"/>
      <c r="C70" s="7"/>
      <c r="D70" s="7"/>
      <c r="E70" s="10">
        <f t="shared" si="3"/>
      </c>
      <c r="F70" s="18">
        <f t="shared" si="4"/>
      </c>
      <c r="G70" s="6"/>
      <c r="H70" s="7"/>
      <c r="I70" s="7"/>
      <c r="J70" s="11"/>
      <c r="K70" s="14">
        <f t="shared" si="2"/>
      </c>
    </row>
    <row r="71" spans="1:11" ht="12.75">
      <c r="A71" s="6"/>
      <c r="B71" s="7"/>
      <c r="C71" s="7"/>
      <c r="D71" s="7"/>
      <c r="E71" s="10">
        <f t="shared" si="3"/>
      </c>
      <c r="F71" s="18">
        <f t="shared" si="4"/>
      </c>
      <c r="G71" s="6"/>
      <c r="H71" s="7"/>
      <c r="I71" s="7"/>
      <c r="J71" s="11"/>
      <c r="K71" s="14">
        <f t="shared" si="2"/>
      </c>
    </row>
    <row r="72" spans="1:11" ht="12.75">
      <c r="A72" s="6"/>
      <c r="B72" s="7"/>
      <c r="C72" s="7"/>
      <c r="D72" s="7"/>
      <c r="E72" s="10">
        <f aca="true" t="shared" si="5" ref="E72:E103">IF(ISNUMBER(D72),ROUND(C72/D72,1),"")</f>
      </c>
      <c r="F72" s="18">
        <f aca="true" t="shared" si="6" ref="F72:F103">IF(ISNUMBER(E72),IF(E72&gt;=Compbil.XLS,"No","Yes"),"")</f>
      </c>
      <c r="G72" s="6"/>
      <c r="H72" s="7"/>
      <c r="I72" s="7"/>
      <c r="J72" s="11"/>
      <c r="K72" s="14">
        <f aca="true" t="shared" si="7" ref="K72:K133">IF(ISNUMBER(J72),ROUND(I72/J72,1),"")</f>
      </c>
    </row>
    <row r="73" spans="1:11" ht="12.75">
      <c r="A73" s="6"/>
      <c r="B73" s="7"/>
      <c r="C73" s="7"/>
      <c r="D73" s="7"/>
      <c r="E73" s="10">
        <f t="shared" si="5"/>
      </c>
      <c r="F73" s="18">
        <f t="shared" si="6"/>
      </c>
      <c r="G73" s="6"/>
      <c r="H73" s="7"/>
      <c r="I73" s="7"/>
      <c r="J73" s="11"/>
      <c r="K73" s="14">
        <f t="shared" si="7"/>
      </c>
    </row>
    <row r="74" spans="1:11" ht="12.75">
      <c r="A74" s="6"/>
      <c r="B74" s="7"/>
      <c r="C74" s="7"/>
      <c r="D74" s="7"/>
      <c r="E74" s="10">
        <f t="shared" si="5"/>
      </c>
      <c r="F74" s="18">
        <f t="shared" si="6"/>
      </c>
      <c r="G74" s="6"/>
      <c r="H74" s="7"/>
      <c r="I74" s="7"/>
      <c r="J74" s="11"/>
      <c r="K74" s="14">
        <f t="shared" si="7"/>
      </c>
    </row>
    <row r="75" spans="1:11" ht="12.75">
      <c r="A75" s="6"/>
      <c r="B75" s="7"/>
      <c r="C75" s="7"/>
      <c r="D75" s="7"/>
      <c r="E75" s="10">
        <f t="shared" si="5"/>
      </c>
      <c r="F75" s="18">
        <f t="shared" si="6"/>
      </c>
      <c r="G75" s="6"/>
      <c r="H75" s="7"/>
      <c r="I75" s="7"/>
      <c r="J75" s="11"/>
      <c r="K75" s="14">
        <f t="shared" si="7"/>
      </c>
    </row>
    <row r="76" spans="1:11" ht="12.75">
      <c r="A76" s="6"/>
      <c r="B76" s="7"/>
      <c r="C76" s="7"/>
      <c r="D76" s="7"/>
      <c r="E76" s="10">
        <f t="shared" si="5"/>
      </c>
      <c r="F76" s="18">
        <f t="shared" si="6"/>
      </c>
      <c r="G76" s="6"/>
      <c r="H76" s="7"/>
      <c r="I76" s="7"/>
      <c r="J76" s="11"/>
      <c r="K76" s="14">
        <f t="shared" si="7"/>
      </c>
    </row>
    <row r="77" spans="1:11" ht="12.75">
      <c r="A77" s="6"/>
      <c r="B77" s="7"/>
      <c r="C77" s="7"/>
      <c r="D77" s="7"/>
      <c r="E77" s="10">
        <f t="shared" si="5"/>
      </c>
      <c r="F77" s="18">
        <f t="shared" si="6"/>
      </c>
      <c r="G77" s="6"/>
      <c r="H77" s="7"/>
      <c r="I77" s="7"/>
      <c r="J77" s="11"/>
      <c r="K77" s="14">
        <f t="shared" si="7"/>
      </c>
    </row>
    <row r="78" spans="1:11" ht="12.75">
      <c r="A78" s="6"/>
      <c r="B78" s="7"/>
      <c r="C78" s="7"/>
      <c r="D78" s="7"/>
      <c r="E78" s="10">
        <f t="shared" si="5"/>
      </c>
      <c r="F78" s="18">
        <f t="shared" si="6"/>
      </c>
      <c r="G78" s="6"/>
      <c r="H78" s="7"/>
      <c r="I78" s="7"/>
      <c r="J78" s="11"/>
      <c r="K78" s="14">
        <f t="shared" si="7"/>
      </c>
    </row>
    <row r="79" spans="1:11" ht="12.75">
      <c r="A79" s="6"/>
      <c r="B79" s="7"/>
      <c r="C79" s="7"/>
      <c r="D79" s="7"/>
      <c r="E79" s="10">
        <f t="shared" si="5"/>
      </c>
      <c r="F79" s="18">
        <f t="shared" si="6"/>
      </c>
      <c r="G79" s="6"/>
      <c r="H79" s="7"/>
      <c r="I79" s="7"/>
      <c r="J79" s="11"/>
      <c r="K79" s="14">
        <f t="shared" si="7"/>
      </c>
    </row>
    <row r="80" spans="1:11" ht="12.75">
      <c r="A80" s="6"/>
      <c r="B80" s="7"/>
      <c r="C80" s="7"/>
      <c r="D80" s="7"/>
      <c r="E80" s="10">
        <f t="shared" si="5"/>
      </c>
      <c r="F80" s="18">
        <f t="shared" si="6"/>
      </c>
      <c r="G80" s="6"/>
      <c r="H80" s="7"/>
      <c r="I80" s="7"/>
      <c r="J80" s="11"/>
      <c r="K80" s="14">
        <f t="shared" si="7"/>
      </c>
    </row>
    <row r="81" spans="1:11" ht="12.75">
      <c r="A81" s="6"/>
      <c r="B81" s="7"/>
      <c r="C81" s="7"/>
      <c r="D81" s="7"/>
      <c r="E81" s="10">
        <f t="shared" si="5"/>
      </c>
      <c r="F81" s="18">
        <f t="shared" si="6"/>
      </c>
      <c r="G81" s="6"/>
      <c r="H81" s="7"/>
      <c r="I81" s="7"/>
      <c r="J81" s="11"/>
      <c r="K81" s="14">
        <f t="shared" si="7"/>
      </c>
    </row>
    <row r="82" spans="1:11" ht="12.75">
      <c r="A82" s="6"/>
      <c r="B82" s="7"/>
      <c r="C82" s="7"/>
      <c r="D82" s="7"/>
      <c r="E82" s="10">
        <f t="shared" si="5"/>
      </c>
      <c r="F82" s="18">
        <f t="shared" si="6"/>
      </c>
      <c r="G82" s="6"/>
      <c r="H82" s="7"/>
      <c r="I82" s="7"/>
      <c r="J82" s="11"/>
      <c r="K82" s="14">
        <f t="shared" si="7"/>
      </c>
    </row>
    <row r="83" spans="1:11" ht="12.75">
      <c r="A83" s="6"/>
      <c r="B83" s="7"/>
      <c r="C83" s="7"/>
      <c r="D83" s="7"/>
      <c r="E83" s="10">
        <f t="shared" si="5"/>
      </c>
      <c r="F83" s="18">
        <f t="shared" si="6"/>
      </c>
      <c r="G83" s="6"/>
      <c r="H83" s="7"/>
      <c r="I83" s="7"/>
      <c r="J83" s="11"/>
      <c r="K83" s="14">
        <f t="shared" si="7"/>
      </c>
    </row>
    <row r="84" spans="1:11" ht="12.75">
      <c r="A84" s="6"/>
      <c r="B84" s="7"/>
      <c r="C84" s="7"/>
      <c r="D84" s="7"/>
      <c r="E84" s="10">
        <f t="shared" si="5"/>
      </c>
      <c r="F84" s="18">
        <f t="shared" si="6"/>
      </c>
      <c r="G84" s="6"/>
      <c r="H84" s="7"/>
      <c r="I84" s="7"/>
      <c r="J84" s="11"/>
      <c r="K84" s="14">
        <f t="shared" si="7"/>
      </c>
    </row>
    <row r="85" spans="1:11" ht="12.75">
      <c r="A85" s="6"/>
      <c r="B85" s="7"/>
      <c r="C85" s="7"/>
      <c r="D85" s="7"/>
      <c r="E85" s="10">
        <f t="shared" si="5"/>
      </c>
      <c r="F85" s="18">
        <f t="shared" si="6"/>
      </c>
      <c r="G85" s="6"/>
      <c r="H85" s="7"/>
      <c r="I85" s="7"/>
      <c r="J85" s="11"/>
      <c r="K85" s="14">
        <f t="shared" si="7"/>
      </c>
    </row>
    <row r="86" spans="1:11" ht="12.75">
      <c r="A86" s="6"/>
      <c r="B86" s="7"/>
      <c r="C86" s="7"/>
      <c r="D86" s="7"/>
      <c r="E86" s="10">
        <f t="shared" si="5"/>
      </c>
      <c r="F86" s="18">
        <f t="shared" si="6"/>
      </c>
      <c r="G86" s="6"/>
      <c r="H86" s="7"/>
      <c r="I86" s="7"/>
      <c r="J86" s="11"/>
      <c r="K86" s="14">
        <f t="shared" si="7"/>
      </c>
    </row>
    <row r="87" spans="1:11" ht="12.75">
      <c r="A87" s="6"/>
      <c r="B87" s="7"/>
      <c r="C87" s="7"/>
      <c r="D87" s="7"/>
      <c r="E87" s="10">
        <f t="shared" si="5"/>
      </c>
      <c r="F87" s="18">
        <f t="shared" si="6"/>
      </c>
      <c r="G87" s="6"/>
      <c r="H87" s="7"/>
      <c r="I87" s="7"/>
      <c r="J87" s="11"/>
      <c r="K87" s="14">
        <f t="shared" si="7"/>
      </c>
    </row>
    <row r="88" spans="1:11" ht="12.75">
      <c r="A88" s="6"/>
      <c r="B88" s="7"/>
      <c r="C88" s="7"/>
      <c r="D88" s="7"/>
      <c r="E88" s="10">
        <f t="shared" si="5"/>
      </c>
      <c r="F88" s="18">
        <f t="shared" si="6"/>
      </c>
      <c r="G88" s="6"/>
      <c r="H88" s="7"/>
      <c r="I88" s="7"/>
      <c r="J88" s="11"/>
      <c r="K88" s="14">
        <f t="shared" si="7"/>
      </c>
    </row>
    <row r="89" spans="1:11" ht="12.75">
      <c r="A89" s="6"/>
      <c r="B89" s="7"/>
      <c r="C89" s="7"/>
      <c r="D89" s="7"/>
      <c r="E89" s="10">
        <f t="shared" si="5"/>
      </c>
      <c r="F89" s="18">
        <f t="shared" si="6"/>
      </c>
      <c r="G89" s="6"/>
      <c r="H89" s="7"/>
      <c r="I89" s="7"/>
      <c r="J89" s="11"/>
      <c r="K89" s="14">
        <f t="shared" si="7"/>
      </c>
    </row>
    <row r="90" spans="1:11" ht="12.75">
      <c r="A90" s="6"/>
      <c r="B90" s="7"/>
      <c r="C90" s="7"/>
      <c r="D90" s="7"/>
      <c r="E90" s="10">
        <f t="shared" si="5"/>
      </c>
      <c r="F90" s="18">
        <f t="shared" si="6"/>
      </c>
      <c r="G90" s="6"/>
      <c r="H90" s="7"/>
      <c r="I90" s="7"/>
      <c r="J90" s="11"/>
      <c r="K90" s="14">
        <f t="shared" si="7"/>
      </c>
    </row>
    <row r="91" spans="1:11" ht="12.75">
      <c r="A91" s="6"/>
      <c r="B91" s="7"/>
      <c r="C91" s="7"/>
      <c r="D91" s="7"/>
      <c r="E91" s="10">
        <f t="shared" si="5"/>
      </c>
      <c r="F91" s="18">
        <f t="shared" si="6"/>
      </c>
      <c r="G91" s="6"/>
      <c r="H91" s="7"/>
      <c r="I91" s="7"/>
      <c r="J91" s="11"/>
      <c r="K91" s="14">
        <f t="shared" si="7"/>
      </c>
    </row>
    <row r="92" spans="1:11" ht="12.75">
      <c r="A92" s="6"/>
      <c r="B92" s="7"/>
      <c r="C92" s="7"/>
      <c r="D92" s="7"/>
      <c r="E92" s="10">
        <f t="shared" si="5"/>
      </c>
      <c r="F92" s="18">
        <f t="shared" si="6"/>
      </c>
      <c r="G92" s="6"/>
      <c r="H92" s="7"/>
      <c r="I92" s="7"/>
      <c r="J92" s="11"/>
      <c r="K92" s="14">
        <f t="shared" si="7"/>
      </c>
    </row>
    <row r="93" spans="1:11" ht="12.75">
      <c r="A93" s="6"/>
      <c r="B93" s="7"/>
      <c r="C93" s="7"/>
      <c r="D93" s="7"/>
      <c r="E93" s="10">
        <f t="shared" si="5"/>
      </c>
      <c r="F93" s="18">
        <f t="shared" si="6"/>
      </c>
      <c r="G93" s="6"/>
      <c r="H93" s="7"/>
      <c r="I93" s="7"/>
      <c r="J93" s="11"/>
      <c r="K93" s="14">
        <f t="shared" si="7"/>
      </c>
    </row>
    <row r="94" spans="1:11" ht="12.75">
      <c r="A94" s="6"/>
      <c r="B94" s="7"/>
      <c r="C94" s="7"/>
      <c r="D94" s="7"/>
      <c r="E94" s="10">
        <f t="shared" si="5"/>
      </c>
      <c r="F94" s="18">
        <f t="shared" si="6"/>
      </c>
      <c r="G94" s="6"/>
      <c r="H94" s="7"/>
      <c r="I94" s="7"/>
      <c r="J94" s="11"/>
      <c r="K94" s="14">
        <f t="shared" si="7"/>
      </c>
    </row>
    <row r="95" spans="1:11" ht="12.75">
      <c r="A95" s="6"/>
      <c r="B95" s="7"/>
      <c r="C95" s="7"/>
      <c r="D95" s="7"/>
      <c r="E95" s="10">
        <f t="shared" si="5"/>
      </c>
      <c r="F95" s="18">
        <f t="shared" si="6"/>
      </c>
      <c r="G95" s="6"/>
      <c r="H95" s="7"/>
      <c r="I95" s="7"/>
      <c r="J95" s="11"/>
      <c r="K95" s="14">
        <f t="shared" si="7"/>
      </c>
    </row>
    <row r="96" spans="1:11" ht="12.75">
      <c r="A96" s="6"/>
      <c r="B96" s="7"/>
      <c r="C96" s="7"/>
      <c r="D96" s="7"/>
      <c r="E96" s="10">
        <f t="shared" si="5"/>
      </c>
      <c r="F96" s="18">
        <f t="shared" si="6"/>
      </c>
      <c r="G96" s="6"/>
      <c r="H96" s="7"/>
      <c r="I96" s="7"/>
      <c r="J96" s="11"/>
      <c r="K96" s="14">
        <f t="shared" si="7"/>
      </c>
    </row>
    <row r="97" spans="1:11" ht="12.75">
      <c r="A97" s="6"/>
      <c r="B97" s="7"/>
      <c r="C97" s="7"/>
      <c r="D97" s="7"/>
      <c r="E97" s="10">
        <f t="shared" si="5"/>
      </c>
      <c r="F97" s="18">
        <f t="shared" si="6"/>
      </c>
      <c r="G97" s="6"/>
      <c r="H97" s="7"/>
      <c r="I97" s="7"/>
      <c r="J97" s="11"/>
      <c r="K97" s="14">
        <f t="shared" si="7"/>
      </c>
    </row>
    <row r="98" spans="1:11" ht="12.75">
      <c r="A98" s="6"/>
      <c r="B98" s="7"/>
      <c r="C98" s="7"/>
      <c r="D98" s="7"/>
      <c r="E98" s="10">
        <f t="shared" si="5"/>
      </c>
      <c r="F98" s="18">
        <f t="shared" si="6"/>
      </c>
      <c r="G98" s="6"/>
      <c r="H98" s="7"/>
      <c r="I98" s="7"/>
      <c r="J98" s="11"/>
      <c r="K98" s="14">
        <f t="shared" si="7"/>
      </c>
    </row>
    <row r="99" spans="1:11" ht="12.75">
      <c r="A99" s="6"/>
      <c r="B99" s="7"/>
      <c r="C99" s="7"/>
      <c r="D99" s="7"/>
      <c r="E99" s="10">
        <f t="shared" si="5"/>
      </c>
      <c r="F99" s="18">
        <f t="shared" si="6"/>
      </c>
      <c r="G99" s="6"/>
      <c r="H99" s="7"/>
      <c r="I99" s="7"/>
      <c r="J99" s="11"/>
      <c r="K99" s="14">
        <f t="shared" si="7"/>
      </c>
    </row>
    <row r="100" spans="1:11" ht="12.75">
      <c r="A100" s="6"/>
      <c r="B100" s="7"/>
      <c r="C100" s="7"/>
      <c r="D100" s="7"/>
      <c r="E100" s="10">
        <f t="shared" si="5"/>
      </c>
      <c r="F100" s="18">
        <f t="shared" si="6"/>
      </c>
      <c r="G100" s="6"/>
      <c r="H100" s="7"/>
      <c r="I100" s="7"/>
      <c r="J100" s="11"/>
      <c r="K100" s="14">
        <f t="shared" si="7"/>
      </c>
    </row>
    <row r="101" spans="1:11" ht="12.75">
      <c r="A101" s="6"/>
      <c r="B101" s="7"/>
      <c r="C101" s="7"/>
      <c r="D101" s="7"/>
      <c r="E101" s="10">
        <f t="shared" si="5"/>
      </c>
      <c r="F101" s="18">
        <f t="shared" si="6"/>
      </c>
      <c r="G101" s="6"/>
      <c r="H101" s="7"/>
      <c r="I101" s="7"/>
      <c r="J101" s="11"/>
      <c r="K101" s="14">
        <f t="shared" si="7"/>
      </c>
    </row>
    <row r="102" spans="1:11" ht="12.75">
      <c r="A102" s="6"/>
      <c r="B102" s="7"/>
      <c r="C102" s="7"/>
      <c r="D102" s="7"/>
      <c r="E102" s="10">
        <f t="shared" si="5"/>
      </c>
      <c r="F102" s="18">
        <f t="shared" si="6"/>
      </c>
      <c r="G102" s="6"/>
      <c r="H102" s="7"/>
      <c r="I102" s="7"/>
      <c r="J102" s="11"/>
      <c r="K102" s="14">
        <f t="shared" si="7"/>
      </c>
    </row>
    <row r="103" spans="1:11" ht="12.75">
      <c r="A103" s="6"/>
      <c r="B103" s="7"/>
      <c r="C103" s="7"/>
      <c r="D103" s="7"/>
      <c r="E103" s="10">
        <f t="shared" si="5"/>
      </c>
      <c r="F103" s="18">
        <f t="shared" si="6"/>
      </c>
      <c r="G103" s="6"/>
      <c r="H103" s="7"/>
      <c r="I103" s="7"/>
      <c r="J103" s="11"/>
      <c r="K103" s="14">
        <f t="shared" si="7"/>
      </c>
    </row>
    <row r="104" spans="1:11" ht="12.75">
      <c r="A104" s="6"/>
      <c r="B104" s="7"/>
      <c r="C104" s="7"/>
      <c r="D104" s="7"/>
      <c r="E104" s="10">
        <f aca="true" t="shared" si="8" ref="E104:E133">IF(ISNUMBER(D104),ROUND(C104/D104,1),"")</f>
      </c>
      <c r="F104" s="18">
        <f aca="true" t="shared" si="9" ref="F104:F133">IF(ISNUMBER(E104),IF(E104&gt;=Compbil.XLS,"No","Yes"),"")</f>
      </c>
      <c r="G104" s="6"/>
      <c r="H104" s="7"/>
      <c r="I104" s="7"/>
      <c r="J104" s="11"/>
      <c r="K104" s="14">
        <f t="shared" si="7"/>
      </c>
    </row>
    <row r="105" spans="1:11" ht="12.75">
      <c r="A105" s="6"/>
      <c r="B105" s="7"/>
      <c r="C105" s="7"/>
      <c r="D105" s="7"/>
      <c r="E105" s="10">
        <f t="shared" si="8"/>
      </c>
      <c r="F105" s="18">
        <f t="shared" si="9"/>
      </c>
      <c r="G105" s="6"/>
      <c r="H105" s="7"/>
      <c r="I105" s="7"/>
      <c r="J105" s="11"/>
      <c r="K105" s="14">
        <f t="shared" si="7"/>
      </c>
    </row>
    <row r="106" spans="1:11" ht="12.75">
      <c r="A106" s="6"/>
      <c r="B106" s="7"/>
      <c r="C106" s="7"/>
      <c r="D106" s="7"/>
      <c r="E106" s="10">
        <f t="shared" si="8"/>
      </c>
      <c r="F106" s="18">
        <f t="shared" si="9"/>
      </c>
      <c r="G106" s="6"/>
      <c r="H106" s="7"/>
      <c r="I106" s="7"/>
      <c r="J106" s="11"/>
      <c r="K106" s="14">
        <f t="shared" si="7"/>
      </c>
    </row>
    <row r="107" spans="1:11" ht="12.75">
      <c r="A107" s="6"/>
      <c r="B107" s="7"/>
      <c r="C107" s="7"/>
      <c r="D107" s="7"/>
      <c r="E107" s="10">
        <f t="shared" si="8"/>
      </c>
      <c r="F107" s="18">
        <f t="shared" si="9"/>
      </c>
      <c r="G107" s="6"/>
      <c r="H107" s="7"/>
      <c r="I107" s="7"/>
      <c r="J107" s="11"/>
      <c r="K107" s="14">
        <f t="shared" si="7"/>
      </c>
    </row>
    <row r="108" spans="1:11" ht="12.75">
      <c r="A108" s="6"/>
      <c r="B108" s="7"/>
      <c r="C108" s="7"/>
      <c r="D108" s="7"/>
      <c r="E108" s="10">
        <f t="shared" si="8"/>
      </c>
      <c r="F108" s="18">
        <f t="shared" si="9"/>
      </c>
      <c r="G108" s="6"/>
      <c r="H108" s="7"/>
      <c r="I108" s="7"/>
      <c r="J108" s="11"/>
      <c r="K108" s="14">
        <f t="shared" si="7"/>
      </c>
    </row>
    <row r="109" spans="1:11" ht="12.75">
      <c r="A109" s="6"/>
      <c r="B109" s="7"/>
      <c r="C109" s="7"/>
      <c r="D109" s="7"/>
      <c r="E109" s="10">
        <f t="shared" si="8"/>
      </c>
      <c r="F109" s="18">
        <f t="shared" si="9"/>
      </c>
      <c r="G109" s="6"/>
      <c r="H109" s="7"/>
      <c r="I109" s="7"/>
      <c r="J109" s="11"/>
      <c r="K109" s="14">
        <f t="shared" si="7"/>
      </c>
    </row>
    <row r="110" spans="1:11" ht="12.75">
      <c r="A110" s="6"/>
      <c r="B110" s="7"/>
      <c r="C110" s="7"/>
      <c r="D110" s="7"/>
      <c r="E110" s="10">
        <f t="shared" si="8"/>
      </c>
      <c r="F110" s="18">
        <f t="shared" si="9"/>
      </c>
      <c r="G110" s="6"/>
      <c r="H110" s="7"/>
      <c r="I110" s="7"/>
      <c r="J110" s="11"/>
      <c r="K110" s="14">
        <f t="shared" si="7"/>
      </c>
    </row>
    <row r="111" spans="1:11" ht="12.75">
      <c r="A111" s="6"/>
      <c r="B111" s="7"/>
      <c r="C111" s="7"/>
      <c r="D111" s="7"/>
      <c r="E111" s="10">
        <f t="shared" si="8"/>
      </c>
      <c r="F111" s="18">
        <f t="shared" si="9"/>
      </c>
      <c r="G111" s="6"/>
      <c r="H111" s="7"/>
      <c r="I111" s="7"/>
      <c r="J111" s="11"/>
      <c r="K111" s="14">
        <f t="shared" si="7"/>
      </c>
    </row>
    <row r="112" spans="1:11" ht="12.75">
      <c r="A112" s="6"/>
      <c r="B112" s="7"/>
      <c r="C112" s="7"/>
      <c r="D112" s="7"/>
      <c r="E112" s="10">
        <f t="shared" si="8"/>
      </c>
      <c r="F112" s="18">
        <f t="shared" si="9"/>
      </c>
      <c r="G112" s="6"/>
      <c r="H112" s="7"/>
      <c r="I112" s="7"/>
      <c r="J112" s="11"/>
      <c r="K112" s="14">
        <f t="shared" si="7"/>
      </c>
    </row>
    <row r="113" spans="1:11" ht="12.75">
      <c r="A113" s="6"/>
      <c r="B113" s="7"/>
      <c r="C113" s="7"/>
      <c r="D113" s="7"/>
      <c r="E113" s="10">
        <f t="shared" si="8"/>
      </c>
      <c r="F113" s="18">
        <f t="shared" si="9"/>
      </c>
      <c r="G113" s="6"/>
      <c r="H113" s="7"/>
      <c r="I113" s="7"/>
      <c r="J113" s="11"/>
      <c r="K113" s="14">
        <f t="shared" si="7"/>
      </c>
    </row>
    <row r="114" spans="1:11" ht="12.75">
      <c r="A114" s="6"/>
      <c r="B114" s="7"/>
      <c r="C114" s="7"/>
      <c r="D114" s="7"/>
      <c r="E114" s="10">
        <f t="shared" si="8"/>
      </c>
      <c r="F114" s="18">
        <f t="shared" si="9"/>
      </c>
      <c r="G114" s="6"/>
      <c r="H114" s="7"/>
      <c r="I114" s="7"/>
      <c r="J114" s="11"/>
      <c r="K114" s="14">
        <f t="shared" si="7"/>
      </c>
    </row>
    <row r="115" spans="1:11" ht="12.75">
      <c r="A115" s="6"/>
      <c r="B115" s="7"/>
      <c r="C115" s="7"/>
      <c r="D115" s="7"/>
      <c r="E115" s="10">
        <f t="shared" si="8"/>
      </c>
      <c r="F115" s="18">
        <f t="shared" si="9"/>
      </c>
      <c r="G115" s="6"/>
      <c r="H115" s="7"/>
      <c r="I115" s="7"/>
      <c r="J115" s="11"/>
      <c r="K115" s="14">
        <f t="shared" si="7"/>
      </c>
    </row>
    <row r="116" spans="1:11" ht="12.75">
      <c r="A116" s="6"/>
      <c r="B116" s="7"/>
      <c r="C116" s="7"/>
      <c r="D116" s="7"/>
      <c r="E116" s="10">
        <f t="shared" si="8"/>
      </c>
      <c r="F116" s="18">
        <f t="shared" si="9"/>
      </c>
      <c r="G116" s="6"/>
      <c r="H116" s="7"/>
      <c r="I116" s="7"/>
      <c r="J116" s="11"/>
      <c r="K116" s="14">
        <f t="shared" si="7"/>
      </c>
    </row>
    <row r="117" spans="1:11" ht="12.75">
      <c r="A117" s="6"/>
      <c r="B117" s="7"/>
      <c r="C117" s="7"/>
      <c r="D117" s="7"/>
      <c r="E117" s="10">
        <f t="shared" si="8"/>
      </c>
      <c r="F117" s="18">
        <f t="shared" si="9"/>
      </c>
      <c r="G117" s="6"/>
      <c r="H117" s="7"/>
      <c r="I117" s="7"/>
      <c r="J117" s="11"/>
      <c r="K117" s="14">
        <f t="shared" si="7"/>
      </c>
    </row>
    <row r="118" spans="1:11" ht="12.75">
      <c r="A118" s="6"/>
      <c r="B118" s="7"/>
      <c r="C118" s="7"/>
      <c r="D118" s="7"/>
      <c r="E118" s="10">
        <f t="shared" si="8"/>
      </c>
      <c r="F118" s="18">
        <f t="shared" si="9"/>
      </c>
      <c r="G118" s="6"/>
      <c r="H118" s="7"/>
      <c r="I118" s="7"/>
      <c r="J118" s="11"/>
      <c r="K118" s="14">
        <f t="shared" si="7"/>
      </c>
    </row>
    <row r="119" spans="1:11" ht="12.75">
      <c r="A119" s="6"/>
      <c r="B119" s="7"/>
      <c r="C119" s="7"/>
      <c r="D119" s="7"/>
      <c r="E119" s="10">
        <f t="shared" si="8"/>
      </c>
      <c r="F119" s="18">
        <f t="shared" si="9"/>
      </c>
      <c r="G119" s="6"/>
      <c r="H119" s="7"/>
      <c r="I119" s="7"/>
      <c r="J119" s="11"/>
      <c r="K119" s="14">
        <f t="shared" si="7"/>
      </c>
    </row>
    <row r="120" spans="1:11" ht="12.75">
      <c r="A120" s="6"/>
      <c r="B120" s="7"/>
      <c r="C120" s="7"/>
      <c r="D120" s="7"/>
      <c r="E120" s="10">
        <f t="shared" si="8"/>
      </c>
      <c r="F120" s="18">
        <f t="shared" si="9"/>
      </c>
      <c r="G120" s="6"/>
      <c r="H120" s="7"/>
      <c r="I120" s="7"/>
      <c r="J120" s="11"/>
      <c r="K120" s="14">
        <f t="shared" si="7"/>
      </c>
    </row>
    <row r="121" spans="1:11" ht="12.75">
      <c r="A121" s="6"/>
      <c r="B121" s="7"/>
      <c r="C121" s="7"/>
      <c r="D121" s="7"/>
      <c r="E121" s="10">
        <f t="shared" si="8"/>
      </c>
      <c r="F121" s="18">
        <f t="shared" si="9"/>
      </c>
      <c r="G121" s="6"/>
      <c r="H121" s="7"/>
      <c r="I121" s="7"/>
      <c r="J121" s="11"/>
      <c r="K121" s="14">
        <f t="shared" si="7"/>
      </c>
    </row>
    <row r="122" spans="1:11" ht="12.75">
      <c r="A122" s="6"/>
      <c r="B122" s="7"/>
      <c r="C122" s="7"/>
      <c r="D122" s="7"/>
      <c r="E122" s="10">
        <f t="shared" si="8"/>
      </c>
      <c r="F122" s="18">
        <f t="shared" si="9"/>
      </c>
      <c r="G122" s="6"/>
      <c r="H122" s="7"/>
      <c r="I122" s="7"/>
      <c r="J122" s="11"/>
      <c r="K122" s="14">
        <f t="shared" si="7"/>
      </c>
    </row>
    <row r="123" spans="1:11" ht="12.75">
      <c r="A123" s="6"/>
      <c r="B123" s="7"/>
      <c r="C123" s="7"/>
      <c r="D123" s="7"/>
      <c r="E123" s="10">
        <f t="shared" si="8"/>
      </c>
      <c r="F123" s="18">
        <f t="shared" si="9"/>
      </c>
      <c r="G123" s="6"/>
      <c r="H123" s="7"/>
      <c r="I123" s="7"/>
      <c r="J123" s="11"/>
      <c r="K123" s="14">
        <f t="shared" si="7"/>
      </c>
    </row>
    <row r="124" spans="1:11" ht="12.75">
      <c r="A124" s="6"/>
      <c r="B124" s="7"/>
      <c r="C124" s="7"/>
      <c r="D124" s="7"/>
      <c r="E124" s="10">
        <f t="shared" si="8"/>
      </c>
      <c r="F124" s="18">
        <f t="shared" si="9"/>
      </c>
      <c r="G124" s="6"/>
      <c r="H124" s="7"/>
      <c r="I124" s="7"/>
      <c r="J124" s="11"/>
      <c r="K124" s="14">
        <f t="shared" si="7"/>
      </c>
    </row>
    <row r="125" spans="1:11" ht="12.75">
      <c r="A125" s="6"/>
      <c r="B125" s="7"/>
      <c r="C125" s="7"/>
      <c r="D125" s="7"/>
      <c r="E125" s="10">
        <f t="shared" si="8"/>
      </c>
      <c r="F125" s="18">
        <f t="shared" si="9"/>
      </c>
      <c r="G125" s="6"/>
      <c r="H125" s="7"/>
      <c r="I125" s="7"/>
      <c r="J125" s="11"/>
      <c r="K125" s="14">
        <f t="shared" si="7"/>
      </c>
    </row>
    <row r="126" spans="1:11" ht="12.75">
      <c r="A126" s="6"/>
      <c r="B126" s="7"/>
      <c r="C126" s="7"/>
      <c r="D126" s="7"/>
      <c r="E126" s="10">
        <f t="shared" si="8"/>
      </c>
      <c r="F126" s="18">
        <f t="shared" si="9"/>
      </c>
      <c r="G126" s="6"/>
      <c r="H126" s="7"/>
      <c r="I126" s="7"/>
      <c r="J126" s="11"/>
      <c r="K126" s="14">
        <f t="shared" si="7"/>
      </c>
    </row>
    <row r="127" spans="1:11" ht="12.75">
      <c r="A127" s="6"/>
      <c r="B127" s="7"/>
      <c r="C127" s="7"/>
      <c r="D127" s="7"/>
      <c r="E127" s="10">
        <f t="shared" si="8"/>
      </c>
      <c r="F127" s="18">
        <f t="shared" si="9"/>
      </c>
      <c r="G127" s="6"/>
      <c r="H127" s="7"/>
      <c r="I127" s="7"/>
      <c r="J127" s="11"/>
      <c r="K127" s="14">
        <f t="shared" si="7"/>
      </c>
    </row>
    <row r="128" spans="1:11" ht="12.75">
      <c r="A128" s="6"/>
      <c r="B128" s="7"/>
      <c r="C128" s="7"/>
      <c r="D128" s="7"/>
      <c r="E128" s="10">
        <f t="shared" si="8"/>
      </c>
      <c r="F128" s="18">
        <f t="shared" si="9"/>
      </c>
      <c r="G128" s="6"/>
      <c r="H128" s="7"/>
      <c r="I128" s="7"/>
      <c r="J128" s="11"/>
      <c r="K128" s="14">
        <f t="shared" si="7"/>
      </c>
    </row>
    <row r="129" spans="1:11" ht="12.75">
      <c r="A129" s="6"/>
      <c r="B129" s="7"/>
      <c r="C129" s="7"/>
      <c r="D129" s="7"/>
      <c r="E129" s="10">
        <f t="shared" si="8"/>
      </c>
      <c r="F129" s="18">
        <f t="shared" si="9"/>
      </c>
      <c r="G129" s="6"/>
      <c r="H129" s="7"/>
      <c r="I129" s="7"/>
      <c r="J129" s="11"/>
      <c r="K129" s="14">
        <f t="shared" si="7"/>
      </c>
    </row>
    <row r="130" spans="1:11" ht="12.75">
      <c r="A130" s="6"/>
      <c r="B130" s="7"/>
      <c r="C130" s="7"/>
      <c r="D130" s="7"/>
      <c r="E130" s="10">
        <f t="shared" si="8"/>
      </c>
      <c r="F130" s="18">
        <f t="shared" si="9"/>
      </c>
      <c r="G130" s="6"/>
      <c r="H130" s="7"/>
      <c r="I130" s="7"/>
      <c r="J130" s="11"/>
      <c r="K130" s="14">
        <f t="shared" si="7"/>
      </c>
    </row>
    <row r="131" spans="1:11" ht="12.75">
      <c r="A131" s="6"/>
      <c r="B131" s="7"/>
      <c r="C131" s="7"/>
      <c r="D131" s="7"/>
      <c r="E131" s="10">
        <f t="shared" si="8"/>
      </c>
      <c r="F131" s="18">
        <f t="shared" si="9"/>
      </c>
      <c r="G131" s="6"/>
      <c r="H131" s="7"/>
      <c r="I131" s="7"/>
      <c r="J131" s="11"/>
      <c r="K131" s="14">
        <f t="shared" si="7"/>
      </c>
    </row>
    <row r="132" spans="1:11" ht="12.75">
      <c r="A132" s="6"/>
      <c r="B132" s="7"/>
      <c r="C132" s="7"/>
      <c r="D132" s="7"/>
      <c r="E132" s="10">
        <f t="shared" si="8"/>
      </c>
      <c r="F132" s="18">
        <f t="shared" si="9"/>
      </c>
      <c r="G132" s="6"/>
      <c r="H132" s="7"/>
      <c r="I132" s="7"/>
      <c r="J132" s="11"/>
      <c r="K132" s="14">
        <f t="shared" si="7"/>
      </c>
    </row>
    <row r="133" spans="1:11" ht="13.5" thickBot="1">
      <c r="A133" s="9"/>
      <c r="B133" s="8"/>
      <c r="C133" s="8"/>
      <c r="D133" s="8"/>
      <c r="E133" s="13">
        <f t="shared" si="8"/>
      </c>
      <c r="F133" s="19">
        <f t="shared" si="9"/>
      </c>
      <c r="G133" s="9"/>
      <c r="H133" s="8"/>
      <c r="I133" s="8"/>
      <c r="J133" s="12"/>
      <c r="K133" s="15">
        <f t="shared" si="7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June 2024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D17" sqref="D17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0" t="s">
        <v>1</v>
      </c>
      <c r="B1" s="21"/>
      <c r="C1" s="22"/>
      <c r="D1" s="22"/>
      <c r="E1" s="20"/>
      <c r="F1" s="20"/>
      <c r="G1" s="20"/>
      <c r="H1" s="20"/>
      <c r="I1" s="20"/>
      <c r="J1" s="20"/>
      <c r="K1" s="20"/>
    </row>
    <row r="2" spans="1:11" ht="13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" thickBot="1">
      <c r="A3" s="24" t="s">
        <v>6</v>
      </c>
      <c r="B3" s="25"/>
      <c r="C3" s="25"/>
      <c r="D3" s="25"/>
      <c r="E3" s="25"/>
      <c r="F3" s="26"/>
      <c r="G3" s="24" t="s">
        <v>7</v>
      </c>
      <c r="H3" s="27"/>
      <c r="I3" s="27"/>
      <c r="J3" s="27"/>
      <c r="K3" s="28"/>
    </row>
    <row r="4" spans="1:11" ht="12.75">
      <c r="A4" s="29"/>
      <c r="B4" s="30"/>
      <c r="C4" s="31"/>
      <c r="D4" s="32"/>
      <c r="E4" s="33"/>
      <c r="F4" s="34"/>
      <c r="G4" s="35" t="s">
        <v>8</v>
      </c>
      <c r="H4" s="36"/>
      <c r="I4" s="37">
        <f>SUM(I8:I259)</f>
        <v>0</v>
      </c>
      <c r="J4" s="36">
        <f>SUM(J8:J259)</f>
        <v>0</v>
      </c>
      <c r="K4" s="38" t="e">
        <f>ROUND(+I4/J4,1)</f>
        <v>#DIV/0!</v>
      </c>
    </row>
    <row r="5" spans="1:11" ht="13.5" thickBot="1">
      <c r="A5" s="39" t="s">
        <v>14</v>
      </c>
      <c r="B5" s="40"/>
      <c r="C5" s="41"/>
      <c r="D5" s="40"/>
      <c r="E5" s="42"/>
      <c r="F5" s="43"/>
      <c r="G5" s="44"/>
      <c r="H5" s="40"/>
      <c r="I5" s="45"/>
      <c r="J5" s="46" t="s">
        <v>15</v>
      </c>
      <c r="K5" s="47" t="e">
        <f>ROUND(+K4*1.15,1)</f>
        <v>#DIV/0!</v>
      </c>
    </row>
    <row r="6" spans="1:11" ht="13.5" thickBot="1">
      <c r="A6" s="48">
        <v>1</v>
      </c>
      <c r="B6" s="49">
        <v>2</v>
      </c>
      <c r="C6" s="49">
        <v>3</v>
      </c>
      <c r="D6" s="49">
        <v>4</v>
      </c>
      <c r="E6" s="49">
        <v>5</v>
      </c>
      <c r="F6" s="50">
        <v>6</v>
      </c>
      <c r="G6" s="51">
        <v>1</v>
      </c>
      <c r="H6" s="52">
        <v>2</v>
      </c>
      <c r="I6" s="52">
        <v>3</v>
      </c>
      <c r="J6" s="53">
        <v>4</v>
      </c>
      <c r="K6" s="54" t="s">
        <v>2</v>
      </c>
    </row>
    <row r="7" spans="1:11" ht="36.75" customHeight="1" thickBot="1">
      <c r="A7" s="99" t="s">
        <v>3</v>
      </c>
      <c r="B7" s="100" t="s">
        <v>0</v>
      </c>
      <c r="C7" s="100" t="s">
        <v>9</v>
      </c>
      <c r="D7" s="100" t="s">
        <v>10</v>
      </c>
      <c r="E7" s="100" t="s">
        <v>11</v>
      </c>
      <c r="F7" s="149" t="s">
        <v>12</v>
      </c>
      <c r="G7" s="99" t="s">
        <v>4</v>
      </c>
      <c r="H7" s="100" t="s">
        <v>0</v>
      </c>
      <c r="I7" s="100" t="s">
        <v>13</v>
      </c>
      <c r="J7" s="101" t="s">
        <v>10</v>
      </c>
      <c r="K7" s="102" t="s">
        <v>11</v>
      </c>
    </row>
    <row r="8" spans="1:11" ht="12.75">
      <c r="A8" s="60"/>
      <c r="B8" s="61"/>
      <c r="C8" s="62"/>
      <c r="D8" s="61"/>
      <c r="E8" s="63">
        <f aca="true" t="shared" si="0" ref="E8:E39">IF(ISNUMBER(D8),ROUND(C8/D8,1),"")</f>
      </c>
      <c r="F8" s="64">
        <f aca="true" t="shared" si="1" ref="F8:F39">IF(ISNUMBER(E8),IF(E8&gt;=Compbil.XLS,"No","Yes"),"")</f>
      </c>
      <c r="G8" s="65"/>
      <c r="H8" s="66"/>
      <c r="I8" s="62"/>
      <c r="J8" s="67"/>
      <c r="K8" s="68">
        <f aca="true" t="shared" si="2" ref="K8:K39">IF(ISNUMBER(J8),ROUND(I8/J8,1),"")</f>
      </c>
    </row>
    <row r="9" spans="1:14" ht="12.75">
      <c r="A9" s="65"/>
      <c r="B9" s="62"/>
      <c r="C9" s="62"/>
      <c r="D9" s="62"/>
      <c r="E9" s="69">
        <f t="shared" si="0"/>
      </c>
      <c r="F9" s="70">
        <f t="shared" si="1"/>
      </c>
      <c r="G9" s="65"/>
      <c r="H9" s="62"/>
      <c r="I9" s="62"/>
      <c r="J9" s="71"/>
      <c r="K9" s="72">
        <f t="shared" si="2"/>
      </c>
      <c r="L9" s="4"/>
      <c r="M9" s="4"/>
      <c r="N9" s="2"/>
    </row>
    <row r="10" spans="1:14" ht="12.75">
      <c r="A10" s="65"/>
      <c r="B10" s="62"/>
      <c r="C10" s="62"/>
      <c r="D10" s="62"/>
      <c r="E10" s="69">
        <f t="shared" si="0"/>
      </c>
      <c r="F10" s="70">
        <f t="shared" si="1"/>
      </c>
      <c r="G10" s="65"/>
      <c r="H10" s="62"/>
      <c r="I10" s="62"/>
      <c r="J10" s="67"/>
      <c r="K10" s="72">
        <f t="shared" si="2"/>
      </c>
      <c r="L10" s="5"/>
      <c r="M10" s="3"/>
      <c r="N10" s="2"/>
    </row>
    <row r="11" spans="1:14" ht="12.75">
      <c r="A11" s="65"/>
      <c r="B11" s="62"/>
      <c r="C11" s="62"/>
      <c r="D11" s="62"/>
      <c r="E11" s="69">
        <f t="shared" si="0"/>
      </c>
      <c r="F11" s="70">
        <f t="shared" si="1"/>
      </c>
      <c r="G11" s="65"/>
      <c r="H11" s="62"/>
      <c r="I11" s="62"/>
      <c r="J11" s="67"/>
      <c r="K11" s="72">
        <f t="shared" si="2"/>
      </c>
      <c r="L11" s="5"/>
      <c r="M11" s="3"/>
      <c r="N11" s="2"/>
    </row>
    <row r="12" spans="1:14" ht="12.75">
      <c r="A12" s="65"/>
      <c r="B12" s="62"/>
      <c r="C12" s="62"/>
      <c r="D12" s="62"/>
      <c r="E12" s="69">
        <f t="shared" si="0"/>
      </c>
      <c r="F12" s="70">
        <f t="shared" si="1"/>
      </c>
      <c r="G12" s="65"/>
      <c r="H12" s="62"/>
      <c r="I12" s="62"/>
      <c r="J12" s="67"/>
      <c r="K12" s="72">
        <f t="shared" si="2"/>
      </c>
      <c r="L12" s="3"/>
      <c r="M12" s="3"/>
      <c r="N12" s="2"/>
    </row>
    <row r="13" spans="1:14" ht="12.75">
      <c r="A13" s="65"/>
      <c r="B13" s="62"/>
      <c r="C13" s="62"/>
      <c r="D13" s="62"/>
      <c r="E13" s="69">
        <f t="shared" si="0"/>
      </c>
      <c r="F13" s="70">
        <f t="shared" si="1"/>
      </c>
      <c r="G13" s="65"/>
      <c r="H13" s="62"/>
      <c r="I13" s="62"/>
      <c r="J13" s="67"/>
      <c r="K13" s="72">
        <f t="shared" si="2"/>
      </c>
      <c r="L13" s="3"/>
      <c r="M13" s="3"/>
      <c r="N13" s="2"/>
    </row>
    <row r="14" spans="1:12" ht="12.75">
      <c r="A14" s="65"/>
      <c r="B14" s="62"/>
      <c r="C14" s="62"/>
      <c r="D14" s="62"/>
      <c r="E14" s="69">
        <f t="shared" si="0"/>
      </c>
      <c r="F14" s="70">
        <f t="shared" si="1"/>
      </c>
      <c r="G14" s="65"/>
      <c r="H14" s="62"/>
      <c r="I14" s="62"/>
      <c r="J14" s="67"/>
      <c r="K14" s="72">
        <f t="shared" si="2"/>
      </c>
      <c r="L14" s="2"/>
    </row>
    <row r="15" spans="1:12" ht="12.75">
      <c r="A15" s="65"/>
      <c r="B15" s="62"/>
      <c r="C15" s="62"/>
      <c r="D15" s="62"/>
      <c r="E15" s="69">
        <f t="shared" si="0"/>
      </c>
      <c r="F15" s="70">
        <f t="shared" si="1"/>
      </c>
      <c r="G15" s="65"/>
      <c r="H15" s="62"/>
      <c r="I15" s="62"/>
      <c r="J15" s="67"/>
      <c r="K15" s="72">
        <f t="shared" si="2"/>
      </c>
      <c r="L15" s="2"/>
    </row>
    <row r="16" spans="1:12" ht="12.75">
      <c r="A16" s="65"/>
      <c r="B16" s="62"/>
      <c r="C16" s="62"/>
      <c r="D16" s="62"/>
      <c r="E16" s="69">
        <f t="shared" si="0"/>
      </c>
      <c r="F16" s="70">
        <f t="shared" si="1"/>
      </c>
      <c r="G16" s="65"/>
      <c r="H16" s="62"/>
      <c r="I16" s="62"/>
      <c r="J16" s="67"/>
      <c r="K16" s="72">
        <f t="shared" si="2"/>
      </c>
      <c r="L16" s="2"/>
    </row>
    <row r="17" spans="1:12" ht="12.75">
      <c r="A17" s="65" t="s">
        <v>5</v>
      </c>
      <c r="B17" s="62"/>
      <c r="C17" s="62"/>
      <c r="D17" s="62"/>
      <c r="E17" s="69">
        <f t="shared" si="0"/>
      </c>
      <c r="F17" s="70">
        <f t="shared" si="1"/>
      </c>
      <c r="G17" s="65"/>
      <c r="H17" s="62"/>
      <c r="I17" s="62"/>
      <c r="J17" s="67"/>
      <c r="K17" s="72">
        <f t="shared" si="2"/>
      </c>
      <c r="L17" s="2"/>
    </row>
    <row r="18" spans="1:12" ht="12.75">
      <c r="A18" s="65"/>
      <c r="B18" s="62"/>
      <c r="C18" s="62"/>
      <c r="D18" s="62"/>
      <c r="E18" s="69">
        <f t="shared" si="0"/>
      </c>
      <c r="F18" s="70">
        <f t="shared" si="1"/>
      </c>
      <c r="G18" s="65"/>
      <c r="H18" s="62"/>
      <c r="I18" s="62"/>
      <c r="J18" s="67"/>
      <c r="K18" s="72">
        <f t="shared" si="2"/>
      </c>
      <c r="L18" s="2"/>
    </row>
    <row r="19" spans="1:12" ht="12.75">
      <c r="A19" s="65"/>
      <c r="B19" s="62"/>
      <c r="C19" s="62"/>
      <c r="D19" s="62"/>
      <c r="E19" s="69">
        <f t="shared" si="0"/>
      </c>
      <c r="F19" s="70">
        <f t="shared" si="1"/>
      </c>
      <c r="G19" s="65"/>
      <c r="H19" s="62"/>
      <c r="I19" s="62"/>
      <c r="J19" s="67"/>
      <c r="K19" s="72">
        <f t="shared" si="2"/>
      </c>
      <c r="L19" s="2"/>
    </row>
    <row r="20" spans="1:12" ht="12.75">
      <c r="A20" s="65"/>
      <c r="B20" s="62"/>
      <c r="C20" s="62"/>
      <c r="D20" s="62"/>
      <c r="E20" s="69">
        <f t="shared" si="0"/>
      </c>
      <c r="F20" s="70">
        <f t="shared" si="1"/>
      </c>
      <c r="G20" s="65"/>
      <c r="H20" s="62"/>
      <c r="I20" s="62"/>
      <c r="J20" s="67"/>
      <c r="K20" s="72">
        <f t="shared" si="2"/>
      </c>
      <c r="L20" s="2"/>
    </row>
    <row r="21" spans="1:12" ht="12.75">
      <c r="A21" s="65"/>
      <c r="B21" s="62"/>
      <c r="C21" s="62"/>
      <c r="D21" s="62"/>
      <c r="E21" s="69">
        <f t="shared" si="0"/>
      </c>
      <c r="F21" s="70">
        <f t="shared" si="1"/>
      </c>
      <c r="G21" s="65"/>
      <c r="H21" s="62"/>
      <c r="I21" s="62"/>
      <c r="J21" s="67"/>
      <c r="K21" s="72">
        <f t="shared" si="2"/>
      </c>
      <c r="L21" s="2"/>
    </row>
    <row r="22" spans="1:12" ht="12.75">
      <c r="A22" s="65"/>
      <c r="B22" s="62"/>
      <c r="C22" s="62"/>
      <c r="D22" s="62"/>
      <c r="E22" s="69">
        <f t="shared" si="0"/>
      </c>
      <c r="F22" s="70">
        <f t="shared" si="1"/>
      </c>
      <c r="G22" s="65"/>
      <c r="H22" s="62"/>
      <c r="I22" s="62"/>
      <c r="J22" s="67"/>
      <c r="K22" s="72">
        <f t="shared" si="2"/>
      </c>
      <c r="L22" s="2"/>
    </row>
    <row r="23" spans="1:12" ht="12.75">
      <c r="A23" s="65"/>
      <c r="B23" s="62"/>
      <c r="C23" s="62"/>
      <c r="D23" s="62"/>
      <c r="E23" s="69">
        <f t="shared" si="0"/>
      </c>
      <c r="F23" s="70">
        <f t="shared" si="1"/>
      </c>
      <c r="G23" s="65"/>
      <c r="H23" s="62"/>
      <c r="I23" s="62"/>
      <c r="J23" s="67"/>
      <c r="K23" s="72">
        <f t="shared" si="2"/>
      </c>
      <c r="L23" s="2"/>
    </row>
    <row r="24" spans="1:12" ht="12.75">
      <c r="A24" s="65"/>
      <c r="B24" s="62"/>
      <c r="C24" s="62"/>
      <c r="D24" s="62"/>
      <c r="E24" s="69">
        <f t="shared" si="0"/>
      </c>
      <c r="F24" s="70">
        <f t="shared" si="1"/>
      </c>
      <c r="G24" s="65"/>
      <c r="H24" s="62"/>
      <c r="I24" s="62"/>
      <c r="J24" s="67"/>
      <c r="K24" s="72">
        <f t="shared" si="2"/>
      </c>
      <c r="L24" s="2"/>
    </row>
    <row r="25" spans="1:12" ht="12.75">
      <c r="A25" s="65"/>
      <c r="B25" s="62"/>
      <c r="C25" s="62"/>
      <c r="D25" s="62"/>
      <c r="E25" s="69">
        <f t="shared" si="0"/>
      </c>
      <c r="F25" s="70">
        <f t="shared" si="1"/>
      </c>
      <c r="G25" s="65"/>
      <c r="H25" s="62"/>
      <c r="I25" s="62"/>
      <c r="J25" s="67"/>
      <c r="K25" s="72">
        <f t="shared" si="2"/>
      </c>
      <c r="L25" s="2"/>
    </row>
    <row r="26" spans="1:12" ht="12.75">
      <c r="A26" s="65"/>
      <c r="B26" s="62"/>
      <c r="C26" s="62"/>
      <c r="D26" s="62"/>
      <c r="E26" s="69">
        <f t="shared" si="0"/>
      </c>
      <c r="F26" s="70">
        <f t="shared" si="1"/>
      </c>
      <c r="G26" s="65"/>
      <c r="H26" s="62"/>
      <c r="I26" s="62"/>
      <c r="J26" s="67"/>
      <c r="K26" s="72">
        <f t="shared" si="2"/>
      </c>
      <c r="L26" s="2"/>
    </row>
    <row r="27" spans="1:12" ht="12.75">
      <c r="A27" s="65"/>
      <c r="B27" s="62"/>
      <c r="C27" s="62"/>
      <c r="D27" s="62"/>
      <c r="E27" s="69">
        <f t="shared" si="0"/>
      </c>
      <c r="F27" s="70">
        <f t="shared" si="1"/>
      </c>
      <c r="G27" s="65"/>
      <c r="H27" s="62"/>
      <c r="I27" s="62"/>
      <c r="J27" s="67"/>
      <c r="K27" s="72">
        <f t="shared" si="2"/>
      </c>
      <c r="L27" s="2"/>
    </row>
    <row r="28" spans="1:12" ht="12.75">
      <c r="A28" s="65"/>
      <c r="B28" s="62"/>
      <c r="C28" s="62"/>
      <c r="D28" s="62"/>
      <c r="E28" s="69">
        <f t="shared" si="0"/>
      </c>
      <c r="F28" s="70">
        <f t="shared" si="1"/>
      </c>
      <c r="G28" s="65"/>
      <c r="H28" s="62"/>
      <c r="I28" s="62"/>
      <c r="J28" s="67"/>
      <c r="K28" s="72">
        <f t="shared" si="2"/>
      </c>
      <c r="L28" s="2"/>
    </row>
    <row r="29" spans="1:12" ht="12.75">
      <c r="A29" s="65"/>
      <c r="B29" s="62"/>
      <c r="C29" s="62"/>
      <c r="D29" s="62"/>
      <c r="E29" s="69">
        <f t="shared" si="0"/>
      </c>
      <c r="F29" s="70">
        <f t="shared" si="1"/>
      </c>
      <c r="G29" s="65"/>
      <c r="H29" s="62"/>
      <c r="I29" s="62"/>
      <c r="J29" s="67"/>
      <c r="K29" s="72">
        <f t="shared" si="2"/>
      </c>
      <c r="L29" s="2"/>
    </row>
    <row r="30" spans="1:12" ht="12.75">
      <c r="A30" s="65"/>
      <c r="B30" s="62"/>
      <c r="C30" s="62"/>
      <c r="D30" s="62"/>
      <c r="E30" s="69">
        <f t="shared" si="0"/>
      </c>
      <c r="F30" s="70">
        <f t="shared" si="1"/>
      </c>
      <c r="G30" s="65"/>
      <c r="H30" s="62"/>
      <c r="I30" s="62"/>
      <c r="J30" s="67"/>
      <c r="K30" s="72">
        <f t="shared" si="2"/>
      </c>
      <c r="L30" s="2"/>
    </row>
    <row r="31" spans="1:12" ht="12.75">
      <c r="A31" s="65"/>
      <c r="B31" s="62"/>
      <c r="C31" s="62"/>
      <c r="D31" s="62"/>
      <c r="E31" s="69">
        <f t="shared" si="0"/>
      </c>
      <c r="F31" s="70">
        <f t="shared" si="1"/>
      </c>
      <c r="G31" s="65"/>
      <c r="H31" s="62"/>
      <c r="I31" s="62"/>
      <c r="J31" s="67"/>
      <c r="K31" s="72">
        <f t="shared" si="2"/>
      </c>
      <c r="L31" s="2"/>
    </row>
    <row r="32" spans="1:12" ht="12.75">
      <c r="A32" s="65"/>
      <c r="B32" s="62"/>
      <c r="C32" s="62"/>
      <c r="D32" s="62"/>
      <c r="E32" s="69">
        <f t="shared" si="0"/>
      </c>
      <c r="F32" s="70">
        <f t="shared" si="1"/>
      </c>
      <c r="G32" s="65"/>
      <c r="H32" s="62"/>
      <c r="I32" s="62"/>
      <c r="J32" s="67"/>
      <c r="K32" s="72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8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8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8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8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8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8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8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8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8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8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8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8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8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8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8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8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8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8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8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8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8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8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2.75">
      <c r="A55" s="6"/>
      <c r="B55" s="7"/>
      <c r="C55" s="7"/>
      <c r="D55" s="7"/>
      <c r="E55" s="10">
        <f t="shared" si="3"/>
      </c>
      <c r="F55" s="18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8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8">
        <f t="shared" si="4"/>
      </c>
      <c r="G57" s="6"/>
      <c r="H57" s="7"/>
      <c r="I57" s="7"/>
      <c r="J57" s="11"/>
      <c r="K57" s="14">
        <f t="shared" si="5"/>
      </c>
    </row>
    <row r="58" spans="1:11" ht="12.75">
      <c r="A58" s="6"/>
      <c r="B58" s="7"/>
      <c r="C58" s="7"/>
      <c r="D58" s="7"/>
      <c r="E58" s="10">
        <f t="shared" si="3"/>
      </c>
      <c r="F58" s="18">
        <f t="shared" si="4"/>
      </c>
      <c r="G58" s="6"/>
      <c r="H58" s="7"/>
      <c r="I58" s="7"/>
      <c r="J58" s="11"/>
      <c r="K58" s="14">
        <f t="shared" si="5"/>
      </c>
    </row>
    <row r="59" spans="1:11" ht="12.75">
      <c r="A59" s="6"/>
      <c r="B59" s="7"/>
      <c r="C59" s="7"/>
      <c r="D59" s="7"/>
      <c r="E59" s="10">
        <f t="shared" si="3"/>
      </c>
      <c r="F59" s="18">
        <f t="shared" si="4"/>
      </c>
      <c r="G59" s="6"/>
      <c r="H59" s="7"/>
      <c r="I59" s="7"/>
      <c r="J59" s="11"/>
      <c r="K59" s="14">
        <f t="shared" si="5"/>
      </c>
    </row>
    <row r="60" spans="1:11" ht="12.75">
      <c r="A60" s="6"/>
      <c r="B60" s="7"/>
      <c r="C60" s="7"/>
      <c r="D60" s="7"/>
      <c r="E60" s="10">
        <f t="shared" si="3"/>
      </c>
      <c r="F60" s="18">
        <f t="shared" si="4"/>
      </c>
      <c r="G60" s="6"/>
      <c r="H60" s="7"/>
      <c r="I60" s="7"/>
      <c r="J60" s="11"/>
      <c r="K60" s="14">
        <f t="shared" si="5"/>
      </c>
    </row>
    <row r="61" spans="1:11" ht="12.75">
      <c r="A61" s="6"/>
      <c r="B61" s="7"/>
      <c r="C61" s="7"/>
      <c r="D61" s="7"/>
      <c r="E61" s="10">
        <f t="shared" si="3"/>
      </c>
      <c r="F61" s="18">
        <f t="shared" si="4"/>
      </c>
      <c r="G61" s="6"/>
      <c r="H61" s="7"/>
      <c r="I61" s="7"/>
      <c r="J61" s="11"/>
      <c r="K61" s="14">
        <f t="shared" si="5"/>
      </c>
    </row>
    <row r="62" spans="1:11" ht="12.75">
      <c r="A62" s="6"/>
      <c r="B62" s="7"/>
      <c r="C62" s="7"/>
      <c r="D62" s="7"/>
      <c r="E62" s="10">
        <f t="shared" si="3"/>
      </c>
      <c r="F62" s="18">
        <f t="shared" si="4"/>
      </c>
      <c r="G62" s="6"/>
      <c r="H62" s="7"/>
      <c r="I62" s="7"/>
      <c r="J62" s="11"/>
      <c r="K62" s="14">
        <f t="shared" si="5"/>
      </c>
    </row>
    <row r="63" spans="1:11" ht="12.75">
      <c r="A63" s="6"/>
      <c r="B63" s="7"/>
      <c r="C63" s="7"/>
      <c r="D63" s="7"/>
      <c r="E63" s="10">
        <f t="shared" si="3"/>
      </c>
      <c r="F63" s="18">
        <f t="shared" si="4"/>
      </c>
      <c r="G63" s="6"/>
      <c r="H63" s="7"/>
      <c r="I63" s="7"/>
      <c r="J63" s="11"/>
      <c r="K63" s="14">
        <f t="shared" si="5"/>
      </c>
    </row>
    <row r="64" spans="1:11" ht="12.75">
      <c r="A64" s="6"/>
      <c r="B64" s="7"/>
      <c r="C64" s="7"/>
      <c r="D64" s="7"/>
      <c r="E64" s="10">
        <f t="shared" si="3"/>
      </c>
      <c r="F64" s="18">
        <f t="shared" si="4"/>
      </c>
      <c r="G64" s="6"/>
      <c r="H64" s="7"/>
      <c r="I64" s="7"/>
      <c r="J64" s="11"/>
      <c r="K64" s="14">
        <f t="shared" si="5"/>
      </c>
    </row>
    <row r="65" spans="1:11" ht="12.75">
      <c r="A65" s="6"/>
      <c r="B65" s="7"/>
      <c r="C65" s="7"/>
      <c r="D65" s="7"/>
      <c r="E65" s="10">
        <f t="shared" si="3"/>
      </c>
      <c r="F65" s="18">
        <f t="shared" si="4"/>
      </c>
      <c r="G65" s="6"/>
      <c r="H65" s="7"/>
      <c r="I65" s="7"/>
      <c r="J65" s="11"/>
      <c r="K65" s="14">
        <f t="shared" si="5"/>
      </c>
    </row>
    <row r="66" spans="1:11" ht="12.75">
      <c r="A66" s="6"/>
      <c r="B66" s="7"/>
      <c r="C66" s="7"/>
      <c r="D66" s="7"/>
      <c r="E66" s="10">
        <f t="shared" si="3"/>
      </c>
      <c r="F66" s="18">
        <f t="shared" si="4"/>
      </c>
      <c r="G66" s="6"/>
      <c r="H66" s="7"/>
      <c r="I66" s="7"/>
      <c r="J66" s="11"/>
      <c r="K66" s="14">
        <f t="shared" si="5"/>
      </c>
    </row>
    <row r="67" spans="1:11" ht="12.75">
      <c r="A67" s="6"/>
      <c r="B67" s="7"/>
      <c r="C67" s="7"/>
      <c r="D67" s="7"/>
      <c r="E67" s="10">
        <f t="shared" si="3"/>
      </c>
      <c r="F67" s="18">
        <f t="shared" si="4"/>
      </c>
      <c r="G67" s="6"/>
      <c r="H67" s="7"/>
      <c r="I67" s="7"/>
      <c r="J67" s="11"/>
      <c r="K67" s="14">
        <f t="shared" si="5"/>
      </c>
    </row>
    <row r="68" spans="1:11" ht="12.75">
      <c r="A68" s="6"/>
      <c r="B68" s="7"/>
      <c r="C68" s="7"/>
      <c r="D68" s="7"/>
      <c r="E68" s="10">
        <f t="shared" si="3"/>
      </c>
      <c r="F68" s="18">
        <f t="shared" si="4"/>
      </c>
      <c r="G68" s="6"/>
      <c r="H68" s="7"/>
      <c r="I68" s="7"/>
      <c r="J68" s="11"/>
      <c r="K68" s="14">
        <f t="shared" si="5"/>
      </c>
    </row>
    <row r="69" spans="1:11" ht="12.75">
      <c r="A69" s="6"/>
      <c r="B69" s="7"/>
      <c r="C69" s="7"/>
      <c r="D69" s="7"/>
      <c r="E69" s="10">
        <f t="shared" si="3"/>
      </c>
      <c r="F69" s="18">
        <f t="shared" si="4"/>
      </c>
      <c r="G69" s="6"/>
      <c r="H69" s="7"/>
      <c r="I69" s="7"/>
      <c r="J69" s="11"/>
      <c r="K69" s="14">
        <f t="shared" si="5"/>
      </c>
    </row>
    <row r="70" spans="1:11" ht="12.75">
      <c r="A70" s="6"/>
      <c r="B70" s="7"/>
      <c r="C70" s="7"/>
      <c r="D70" s="7"/>
      <c r="E70" s="10">
        <f t="shared" si="3"/>
      </c>
      <c r="F70" s="18">
        <f t="shared" si="4"/>
      </c>
      <c r="G70" s="6"/>
      <c r="H70" s="7"/>
      <c r="I70" s="7"/>
      <c r="J70" s="11"/>
      <c r="K70" s="14">
        <f t="shared" si="5"/>
      </c>
    </row>
    <row r="71" spans="1:11" ht="12.75">
      <c r="A71" s="6"/>
      <c r="B71" s="7"/>
      <c r="C71" s="7"/>
      <c r="D71" s="7"/>
      <c r="E71" s="10">
        <f t="shared" si="3"/>
      </c>
      <c r="F71" s="18">
        <f t="shared" si="4"/>
      </c>
      <c r="G71" s="6"/>
      <c r="H71" s="7"/>
      <c r="I71" s="7"/>
      <c r="J71" s="11"/>
      <c r="K71" s="14">
        <f t="shared" si="5"/>
      </c>
    </row>
    <row r="72" spans="1:11" ht="12.75">
      <c r="A72" s="6"/>
      <c r="B72" s="7"/>
      <c r="C72" s="7"/>
      <c r="D72" s="7"/>
      <c r="E72" s="10">
        <f aca="true" t="shared" si="6" ref="E72:E103">IF(ISNUMBER(D72),ROUND(C72/D72,1),"")</f>
      </c>
      <c r="F72" s="18">
        <f aca="true" t="shared" si="7" ref="F72:F103">IF(ISNUMBER(E72),IF(E72&gt;=Compbil.XLS,"No","Yes"),"")</f>
      </c>
      <c r="G72" s="6"/>
      <c r="H72" s="7"/>
      <c r="I72" s="7"/>
      <c r="J72" s="11"/>
      <c r="K72" s="14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10">
        <f t="shared" si="6"/>
      </c>
      <c r="F73" s="18">
        <f t="shared" si="7"/>
      </c>
      <c r="G73" s="6"/>
      <c r="H73" s="7"/>
      <c r="I73" s="7"/>
      <c r="J73" s="11"/>
      <c r="K73" s="14">
        <f t="shared" si="8"/>
      </c>
    </row>
    <row r="74" spans="1:11" ht="12.75">
      <c r="A74" s="6"/>
      <c r="B74" s="7"/>
      <c r="C74" s="7"/>
      <c r="D74" s="7"/>
      <c r="E74" s="10">
        <f t="shared" si="6"/>
      </c>
      <c r="F74" s="18">
        <f t="shared" si="7"/>
      </c>
      <c r="G74" s="6"/>
      <c r="H74" s="7"/>
      <c r="I74" s="7"/>
      <c r="J74" s="11"/>
      <c r="K74" s="14">
        <f t="shared" si="8"/>
      </c>
    </row>
    <row r="75" spans="1:11" ht="12.75">
      <c r="A75" s="6"/>
      <c r="B75" s="7"/>
      <c r="C75" s="7"/>
      <c r="D75" s="7"/>
      <c r="E75" s="10">
        <f t="shared" si="6"/>
      </c>
      <c r="F75" s="18">
        <f t="shared" si="7"/>
      </c>
      <c r="G75" s="6"/>
      <c r="H75" s="7"/>
      <c r="I75" s="7"/>
      <c r="J75" s="11"/>
      <c r="K75" s="14">
        <f t="shared" si="8"/>
      </c>
    </row>
    <row r="76" spans="1:11" ht="12.75">
      <c r="A76" s="6"/>
      <c r="B76" s="7"/>
      <c r="C76" s="7"/>
      <c r="D76" s="7"/>
      <c r="E76" s="10">
        <f t="shared" si="6"/>
      </c>
      <c r="F76" s="18">
        <f t="shared" si="7"/>
      </c>
      <c r="G76" s="6"/>
      <c r="H76" s="7"/>
      <c r="I76" s="7"/>
      <c r="J76" s="11"/>
      <c r="K76" s="14">
        <f t="shared" si="8"/>
      </c>
    </row>
    <row r="77" spans="1:11" ht="12.75">
      <c r="A77" s="6"/>
      <c r="B77" s="7"/>
      <c r="C77" s="7"/>
      <c r="D77" s="7"/>
      <c r="E77" s="10">
        <f t="shared" si="6"/>
      </c>
      <c r="F77" s="18">
        <f t="shared" si="7"/>
      </c>
      <c r="G77" s="6"/>
      <c r="H77" s="7"/>
      <c r="I77" s="7"/>
      <c r="J77" s="11"/>
      <c r="K77" s="14">
        <f t="shared" si="8"/>
      </c>
    </row>
    <row r="78" spans="1:11" ht="12.75">
      <c r="A78" s="6"/>
      <c r="B78" s="7"/>
      <c r="C78" s="7"/>
      <c r="D78" s="7"/>
      <c r="E78" s="10">
        <f t="shared" si="6"/>
      </c>
      <c r="F78" s="18">
        <f t="shared" si="7"/>
      </c>
      <c r="G78" s="6"/>
      <c r="H78" s="7"/>
      <c r="I78" s="7"/>
      <c r="J78" s="11"/>
      <c r="K78" s="14">
        <f t="shared" si="8"/>
      </c>
    </row>
    <row r="79" spans="1:11" ht="12.75">
      <c r="A79" s="6"/>
      <c r="B79" s="7"/>
      <c r="C79" s="7"/>
      <c r="D79" s="7"/>
      <c r="E79" s="10">
        <f t="shared" si="6"/>
      </c>
      <c r="F79" s="18">
        <f t="shared" si="7"/>
      </c>
      <c r="G79" s="6"/>
      <c r="H79" s="7"/>
      <c r="I79" s="7"/>
      <c r="J79" s="11"/>
      <c r="K79" s="14">
        <f t="shared" si="8"/>
      </c>
    </row>
    <row r="80" spans="1:11" ht="12.75">
      <c r="A80" s="6"/>
      <c r="B80" s="7"/>
      <c r="C80" s="7"/>
      <c r="D80" s="7"/>
      <c r="E80" s="10">
        <f t="shared" si="6"/>
      </c>
      <c r="F80" s="18">
        <f t="shared" si="7"/>
      </c>
      <c r="G80" s="6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10">
        <f t="shared" si="6"/>
      </c>
      <c r="F81" s="18">
        <f t="shared" si="7"/>
      </c>
      <c r="G81" s="6"/>
      <c r="H81" s="7"/>
      <c r="I81" s="7"/>
      <c r="J81" s="11"/>
      <c r="K81" s="14">
        <f t="shared" si="8"/>
      </c>
    </row>
    <row r="82" spans="1:11" ht="12.75">
      <c r="A82" s="6"/>
      <c r="B82" s="7"/>
      <c r="C82" s="7"/>
      <c r="D82" s="7"/>
      <c r="E82" s="10">
        <f t="shared" si="6"/>
      </c>
      <c r="F82" s="18">
        <f t="shared" si="7"/>
      </c>
      <c r="G82" s="6"/>
      <c r="H82" s="7"/>
      <c r="I82" s="7"/>
      <c r="J82" s="11"/>
      <c r="K82" s="14">
        <f t="shared" si="8"/>
      </c>
    </row>
    <row r="83" spans="1:11" ht="12.75">
      <c r="A83" s="6"/>
      <c r="B83" s="7"/>
      <c r="C83" s="7"/>
      <c r="D83" s="7"/>
      <c r="E83" s="10">
        <f t="shared" si="6"/>
      </c>
      <c r="F83" s="18">
        <f t="shared" si="7"/>
      </c>
      <c r="G83" s="6"/>
      <c r="H83" s="7"/>
      <c r="I83" s="7"/>
      <c r="J83" s="11"/>
      <c r="K83" s="14">
        <f t="shared" si="8"/>
      </c>
    </row>
    <row r="84" spans="1:11" ht="12.75">
      <c r="A84" s="6"/>
      <c r="B84" s="7"/>
      <c r="C84" s="7"/>
      <c r="D84" s="7"/>
      <c r="E84" s="10">
        <f t="shared" si="6"/>
      </c>
      <c r="F84" s="18">
        <f t="shared" si="7"/>
      </c>
      <c r="G84" s="6"/>
      <c r="H84" s="7"/>
      <c r="I84" s="7"/>
      <c r="J84" s="11"/>
      <c r="K84" s="14">
        <f t="shared" si="8"/>
      </c>
    </row>
    <row r="85" spans="1:11" ht="12.75">
      <c r="A85" s="6"/>
      <c r="B85" s="7"/>
      <c r="C85" s="7"/>
      <c r="D85" s="7"/>
      <c r="E85" s="10">
        <f t="shared" si="6"/>
      </c>
      <c r="F85" s="18">
        <f t="shared" si="7"/>
      </c>
      <c r="G85" s="6"/>
      <c r="H85" s="7"/>
      <c r="I85" s="7"/>
      <c r="J85" s="11"/>
      <c r="K85" s="14">
        <f t="shared" si="8"/>
      </c>
    </row>
    <row r="86" spans="1:11" ht="12.75">
      <c r="A86" s="6"/>
      <c r="B86" s="7"/>
      <c r="C86" s="7"/>
      <c r="D86" s="7"/>
      <c r="E86" s="10">
        <f t="shared" si="6"/>
      </c>
      <c r="F86" s="18">
        <f t="shared" si="7"/>
      </c>
      <c r="G86" s="6"/>
      <c r="H86" s="7"/>
      <c r="I86" s="7"/>
      <c r="J86" s="11"/>
      <c r="K86" s="14">
        <f t="shared" si="8"/>
      </c>
    </row>
    <row r="87" spans="1:11" ht="12.75">
      <c r="A87" s="6"/>
      <c r="B87" s="7"/>
      <c r="C87" s="7"/>
      <c r="D87" s="7"/>
      <c r="E87" s="10">
        <f t="shared" si="6"/>
      </c>
      <c r="F87" s="18">
        <f t="shared" si="7"/>
      </c>
      <c r="G87" s="6"/>
      <c r="H87" s="7"/>
      <c r="I87" s="7"/>
      <c r="J87" s="11"/>
      <c r="K87" s="14">
        <f t="shared" si="8"/>
      </c>
    </row>
    <row r="88" spans="1:11" ht="12.75">
      <c r="A88" s="6"/>
      <c r="B88" s="7"/>
      <c r="C88" s="7"/>
      <c r="D88" s="7"/>
      <c r="E88" s="10">
        <f t="shared" si="6"/>
      </c>
      <c r="F88" s="18">
        <f t="shared" si="7"/>
      </c>
      <c r="G88" s="6"/>
      <c r="H88" s="7"/>
      <c r="I88" s="7"/>
      <c r="J88" s="11"/>
      <c r="K88" s="14">
        <f t="shared" si="8"/>
      </c>
    </row>
    <row r="89" spans="1:11" ht="12.75">
      <c r="A89" s="6"/>
      <c r="B89" s="7"/>
      <c r="C89" s="7"/>
      <c r="D89" s="7"/>
      <c r="E89" s="10">
        <f t="shared" si="6"/>
      </c>
      <c r="F89" s="18">
        <f t="shared" si="7"/>
      </c>
      <c r="G89" s="6"/>
      <c r="H89" s="7"/>
      <c r="I89" s="7"/>
      <c r="J89" s="11"/>
      <c r="K89" s="14">
        <f t="shared" si="8"/>
      </c>
    </row>
    <row r="90" spans="1:11" ht="12.75">
      <c r="A90" s="6"/>
      <c r="B90" s="7"/>
      <c r="C90" s="7"/>
      <c r="D90" s="7"/>
      <c r="E90" s="10">
        <f t="shared" si="6"/>
      </c>
      <c r="F90" s="18">
        <f t="shared" si="7"/>
      </c>
      <c r="G90" s="6"/>
      <c r="H90" s="7"/>
      <c r="I90" s="7"/>
      <c r="J90" s="11"/>
      <c r="K90" s="14">
        <f t="shared" si="8"/>
      </c>
    </row>
    <row r="91" spans="1:11" ht="12.75">
      <c r="A91" s="6"/>
      <c r="B91" s="7"/>
      <c r="C91" s="7"/>
      <c r="D91" s="7"/>
      <c r="E91" s="10">
        <f t="shared" si="6"/>
      </c>
      <c r="F91" s="18">
        <f t="shared" si="7"/>
      </c>
      <c r="G91" s="6"/>
      <c r="H91" s="7"/>
      <c r="I91" s="7"/>
      <c r="J91" s="11"/>
      <c r="K91" s="14">
        <f t="shared" si="8"/>
      </c>
    </row>
    <row r="92" spans="1:11" ht="12.75">
      <c r="A92" s="6"/>
      <c r="B92" s="7"/>
      <c r="C92" s="7"/>
      <c r="D92" s="7"/>
      <c r="E92" s="10">
        <f t="shared" si="6"/>
      </c>
      <c r="F92" s="18">
        <f t="shared" si="7"/>
      </c>
      <c r="G92" s="6"/>
      <c r="H92" s="7"/>
      <c r="I92" s="7"/>
      <c r="J92" s="11"/>
      <c r="K92" s="14">
        <f t="shared" si="8"/>
      </c>
    </row>
    <row r="93" spans="1:11" ht="12.75">
      <c r="A93" s="6"/>
      <c r="B93" s="7"/>
      <c r="C93" s="7"/>
      <c r="D93" s="7"/>
      <c r="E93" s="10">
        <f t="shared" si="6"/>
      </c>
      <c r="F93" s="18">
        <f t="shared" si="7"/>
      </c>
      <c r="G93" s="6"/>
      <c r="H93" s="7"/>
      <c r="I93" s="7"/>
      <c r="J93" s="11"/>
      <c r="K93" s="14">
        <f t="shared" si="8"/>
      </c>
    </row>
    <row r="94" spans="1:11" ht="12.75">
      <c r="A94" s="6"/>
      <c r="B94" s="7"/>
      <c r="C94" s="7"/>
      <c r="D94" s="7"/>
      <c r="E94" s="10">
        <f t="shared" si="6"/>
      </c>
      <c r="F94" s="18">
        <f t="shared" si="7"/>
      </c>
      <c r="G94" s="6"/>
      <c r="H94" s="7"/>
      <c r="I94" s="7"/>
      <c r="J94" s="11"/>
      <c r="K94" s="14">
        <f t="shared" si="8"/>
      </c>
    </row>
    <row r="95" spans="1:11" ht="12.75">
      <c r="A95" s="6"/>
      <c r="B95" s="7"/>
      <c r="C95" s="7"/>
      <c r="D95" s="7"/>
      <c r="E95" s="10">
        <f t="shared" si="6"/>
      </c>
      <c r="F95" s="18">
        <f t="shared" si="7"/>
      </c>
      <c r="G95" s="6"/>
      <c r="H95" s="7"/>
      <c r="I95" s="7"/>
      <c r="J95" s="11"/>
      <c r="K95" s="14">
        <f t="shared" si="8"/>
      </c>
    </row>
    <row r="96" spans="1:11" ht="12.75">
      <c r="A96" s="6"/>
      <c r="B96" s="7"/>
      <c r="C96" s="7"/>
      <c r="D96" s="7"/>
      <c r="E96" s="10">
        <f t="shared" si="6"/>
      </c>
      <c r="F96" s="18">
        <f t="shared" si="7"/>
      </c>
      <c r="G96" s="6"/>
      <c r="H96" s="7"/>
      <c r="I96" s="7"/>
      <c r="J96" s="11"/>
      <c r="K96" s="14">
        <f t="shared" si="8"/>
      </c>
    </row>
    <row r="97" spans="1:11" ht="12.75">
      <c r="A97" s="6"/>
      <c r="B97" s="7"/>
      <c r="C97" s="7"/>
      <c r="D97" s="7"/>
      <c r="E97" s="10">
        <f t="shared" si="6"/>
      </c>
      <c r="F97" s="18">
        <f t="shared" si="7"/>
      </c>
      <c r="G97" s="6"/>
      <c r="H97" s="7"/>
      <c r="I97" s="7"/>
      <c r="J97" s="11"/>
      <c r="K97" s="14">
        <f t="shared" si="8"/>
      </c>
    </row>
    <row r="98" spans="1:11" ht="12.75">
      <c r="A98" s="6"/>
      <c r="B98" s="7"/>
      <c r="C98" s="7"/>
      <c r="D98" s="7"/>
      <c r="E98" s="10">
        <f t="shared" si="6"/>
      </c>
      <c r="F98" s="18">
        <f t="shared" si="7"/>
      </c>
      <c r="G98" s="6"/>
      <c r="H98" s="7"/>
      <c r="I98" s="7"/>
      <c r="J98" s="11"/>
      <c r="K98" s="14">
        <f t="shared" si="8"/>
      </c>
    </row>
    <row r="99" spans="1:11" ht="12.75">
      <c r="A99" s="6"/>
      <c r="B99" s="7"/>
      <c r="C99" s="7"/>
      <c r="D99" s="7"/>
      <c r="E99" s="10">
        <f t="shared" si="6"/>
      </c>
      <c r="F99" s="18">
        <f t="shared" si="7"/>
      </c>
      <c r="G99" s="6"/>
      <c r="H99" s="7"/>
      <c r="I99" s="7"/>
      <c r="J99" s="11"/>
      <c r="K99" s="14">
        <f t="shared" si="8"/>
      </c>
    </row>
    <row r="100" spans="1:11" ht="12.75">
      <c r="A100" s="6"/>
      <c r="B100" s="7"/>
      <c r="C100" s="7"/>
      <c r="D100" s="7"/>
      <c r="E100" s="10">
        <f t="shared" si="6"/>
      </c>
      <c r="F100" s="18">
        <f t="shared" si="7"/>
      </c>
      <c r="G100" s="6"/>
      <c r="H100" s="7"/>
      <c r="I100" s="7"/>
      <c r="J100" s="11"/>
      <c r="K100" s="14">
        <f t="shared" si="8"/>
      </c>
    </row>
    <row r="101" spans="1:11" ht="12.75">
      <c r="A101" s="6"/>
      <c r="B101" s="7"/>
      <c r="C101" s="7"/>
      <c r="D101" s="7"/>
      <c r="E101" s="10">
        <f t="shared" si="6"/>
      </c>
      <c r="F101" s="18">
        <f t="shared" si="7"/>
      </c>
      <c r="G101" s="6"/>
      <c r="H101" s="7"/>
      <c r="I101" s="7"/>
      <c r="J101" s="11"/>
      <c r="K101" s="14">
        <f t="shared" si="8"/>
      </c>
    </row>
    <row r="102" spans="1:11" ht="12.75">
      <c r="A102" s="6"/>
      <c r="B102" s="7"/>
      <c r="C102" s="7"/>
      <c r="D102" s="7"/>
      <c r="E102" s="10">
        <f t="shared" si="6"/>
      </c>
      <c r="F102" s="18">
        <f t="shared" si="7"/>
      </c>
      <c r="G102" s="6"/>
      <c r="H102" s="7"/>
      <c r="I102" s="7"/>
      <c r="J102" s="11"/>
      <c r="K102" s="14">
        <f t="shared" si="8"/>
      </c>
    </row>
    <row r="103" spans="1:11" ht="12.75">
      <c r="A103" s="6"/>
      <c r="B103" s="7"/>
      <c r="C103" s="7"/>
      <c r="D103" s="7"/>
      <c r="E103" s="10">
        <f t="shared" si="6"/>
      </c>
      <c r="F103" s="18">
        <f t="shared" si="7"/>
      </c>
      <c r="G103" s="6"/>
      <c r="H103" s="7"/>
      <c r="I103" s="7"/>
      <c r="J103" s="11"/>
      <c r="K103" s="14">
        <f t="shared" si="8"/>
      </c>
    </row>
    <row r="104" spans="1:11" ht="12.75">
      <c r="A104" s="6"/>
      <c r="B104" s="7"/>
      <c r="C104" s="7"/>
      <c r="D104" s="7"/>
      <c r="E104" s="10">
        <f aca="true" t="shared" si="9" ref="E104:E133">IF(ISNUMBER(D104),ROUND(C104/D104,1),"")</f>
      </c>
      <c r="F104" s="18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2.75">
      <c r="A105" s="6"/>
      <c r="B105" s="7"/>
      <c r="C105" s="7"/>
      <c r="D105" s="7"/>
      <c r="E105" s="10">
        <f t="shared" si="9"/>
      </c>
      <c r="F105" s="18">
        <f t="shared" si="10"/>
      </c>
      <c r="G105" s="6"/>
      <c r="H105" s="7"/>
      <c r="I105" s="7"/>
      <c r="J105" s="11"/>
      <c r="K105" s="14">
        <f t="shared" si="11"/>
      </c>
    </row>
    <row r="106" spans="1:11" ht="12.75">
      <c r="A106" s="6"/>
      <c r="B106" s="7"/>
      <c r="C106" s="7"/>
      <c r="D106" s="7"/>
      <c r="E106" s="10">
        <f t="shared" si="9"/>
      </c>
      <c r="F106" s="18">
        <f t="shared" si="10"/>
      </c>
      <c r="G106" s="6"/>
      <c r="H106" s="7"/>
      <c r="I106" s="7"/>
      <c r="J106" s="11"/>
      <c r="K106" s="14">
        <f t="shared" si="11"/>
      </c>
    </row>
    <row r="107" spans="1:11" ht="12.75">
      <c r="A107" s="6"/>
      <c r="B107" s="7"/>
      <c r="C107" s="7"/>
      <c r="D107" s="7"/>
      <c r="E107" s="10">
        <f t="shared" si="9"/>
      </c>
      <c r="F107" s="18">
        <f t="shared" si="10"/>
      </c>
      <c r="G107" s="6"/>
      <c r="H107" s="7"/>
      <c r="I107" s="7"/>
      <c r="J107" s="11"/>
      <c r="K107" s="14">
        <f t="shared" si="11"/>
      </c>
    </row>
    <row r="108" spans="1:11" ht="12.75">
      <c r="A108" s="6"/>
      <c r="B108" s="7"/>
      <c r="C108" s="7"/>
      <c r="D108" s="7"/>
      <c r="E108" s="10">
        <f t="shared" si="9"/>
      </c>
      <c r="F108" s="18">
        <f t="shared" si="10"/>
      </c>
      <c r="G108" s="6"/>
      <c r="H108" s="7"/>
      <c r="I108" s="7"/>
      <c r="J108" s="11"/>
      <c r="K108" s="14">
        <f t="shared" si="11"/>
      </c>
    </row>
    <row r="109" spans="1:11" ht="12.75">
      <c r="A109" s="6"/>
      <c r="B109" s="7"/>
      <c r="C109" s="7"/>
      <c r="D109" s="7"/>
      <c r="E109" s="10">
        <f t="shared" si="9"/>
      </c>
      <c r="F109" s="18">
        <f t="shared" si="10"/>
      </c>
      <c r="G109" s="6"/>
      <c r="H109" s="7"/>
      <c r="I109" s="7"/>
      <c r="J109" s="11"/>
      <c r="K109" s="14">
        <f t="shared" si="11"/>
      </c>
    </row>
    <row r="110" spans="1:11" ht="12.75">
      <c r="A110" s="6"/>
      <c r="B110" s="7"/>
      <c r="C110" s="7"/>
      <c r="D110" s="7"/>
      <c r="E110" s="10">
        <f t="shared" si="9"/>
      </c>
      <c r="F110" s="18">
        <f t="shared" si="10"/>
      </c>
      <c r="G110" s="6"/>
      <c r="H110" s="7"/>
      <c r="I110" s="7"/>
      <c r="J110" s="11"/>
      <c r="K110" s="14">
        <f t="shared" si="11"/>
      </c>
    </row>
    <row r="111" spans="1:11" ht="12.75">
      <c r="A111" s="6"/>
      <c r="B111" s="7"/>
      <c r="C111" s="7"/>
      <c r="D111" s="7"/>
      <c r="E111" s="10">
        <f t="shared" si="9"/>
      </c>
      <c r="F111" s="18">
        <f t="shared" si="10"/>
      </c>
      <c r="G111" s="6"/>
      <c r="H111" s="7"/>
      <c r="I111" s="7"/>
      <c r="J111" s="11"/>
      <c r="K111" s="14">
        <f t="shared" si="11"/>
      </c>
    </row>
    <row r="112" spans="1:11" ht="12.75">
      <c r="A112" s="6"/>
      <c r="B112" s="7"/>
      <c r="C112" s="7"/>
      <c r="D112" s="7"/>
      <c r="E112" s="10">
        <f t="shared" si="9"/>
      </c>
      <c r="F112" s="18">
        <f t="shared" si="10"/>
      </c>
      <c r="G112" s="6"/>
      <c r="H112" s="7"/>
      <c r="I112" s="7"/>
      <c r="J112" s="11"/>
      <c r="K112" s="14">
        <f t="shared" si="11"/>
      </c>
    </row>
    <row r="113" spans="1:11" ht="12.75">
      <c r="A113" s="6"/>
      <c r="B113" s="7"/>
      <c r="C113" s="7"/>
      <c r="D113" s="7"/>
      <c r="E113" s="10">
        <f t="shared" si="9"/>
      </c>
      <c r="F113" s="18">
        <f t="shared" si="10"/>
      </c>
      <c r="G113" s="6"/>
      <c r="H113" s="7"/>
      <c r="I113" s="7"/>
      <c r="J113" s="11"/>
      <c r="K113" s="14">
        <f t="shared" si="11"/>
      </c>
    </row>
    <row r="114" spans="1:11" ht="12.75">
      <c r="A114" s="6"/>
      <c r="B114" s="7"/>
      <c r="C114" s="7"/>
      <c r="D114" s="7"/>
      <c r="E114" s="10">
        <f t="shared" si="9"/>
      </c>
      <c r="F114" s="18">
        <f t="shared" si="10"/>
      </c>
      <c r="G114" s="6"/>
      <c r="H114" s="7"/>
      <c r="I114" s="7"/>
      <c r="J114" s="11"/>
      <c r="K114" s="14">
        <f t="shared" si="11"/>
      </c>
    </row>
    <row r="115" spans="1:11" ht="12.75">
      <c r="A115" s="6"/>
      <c r="B115" s="7"/>
      <c r="C115" s="7"/>
      <c r="D115" s="7"/>
      <c r="E115" s="10">
        <f t="shared" si="9"/>
      </c>
      <c r="F115" s="18">
        <f t="shared" si="10"/>
      </c>
      <c r="G115" s="6"/>
      <c r="H115" s="7"/>
      <c r="I115" s="7"/>
      <c r="J115" s="11"/>
      <c r="K115" s="14">
        <f t="shared" si="11"/>
      </c>
    </row>
    <row r="116" spans="1:11" ht="12.75">
      <c r="A116" s="6"/>
      <c r="B116" s="7"/>
      <c r="C116" s="7"/>
      <c r="D116" s="7"/>
      <c r="E116" s="10">
        <f t="shared" si="9"/>
      </c>
      <c r="F116" s="18">
        <f t="shared" si="10"/>
      </c>
      <c r="G116" s="6"/>
      <c r="H116" s="7"/>
      <c r="I116" s="7"/>
      <c r="J116" s="11"/>
      <c r="K116" s="14">
        <f t="shared" si="11"/>
      </c>
    </row>
    <row r="117" spans="1:11" ht="12.75">
      <c r="A117" s="6"/>
      <c r="B117" s="7"/>
      <c r="C117" s="7"/>
      <c r="D117" s="7"/>
      <c r="E117" s="10">
        <f t="shared" si="9"/>
      </c>
      <c r="F117" s="18">
        <f t="shared" si="10"/>
      </c>
      <c r="G117" s="6"/>
      <c r="H117" s="7"/>
      <c r="I117" s="7"/>
      <c r="J117" s="11"/>
      <c r="K117" s="14">
        <f t="shared" si="11"/>
      </c>
    </row>
    <row r="118" spans="1:11" ht="12.75">
      <c r="A118" s="6"/>
      <c r="B118" s="7"/>
      <c r="C118" s="7"/>
      <c r="D118" s="7"/>
      <c r="E118" s="10">
        <f t="shared" si="9"/>
      </c>
      <c r="F118" s="18">
        <f t="shared" si="10"/>
      </c>
      <c r="G118" s="6"/>
      <c r="H118" s="7"/>
      <c r="I118" s="7"/>
      <c r="J118" s="11"/>
      <c r="K118" s="14">
        <f t="shared" si="11"/>
      </c>
    </row>
    <row r="119" spans="1:11" ht="12.75">
      <c r="A119" s="6"/>
      <c r="B119" s="7"/>
      <c r="C119" s="7"/>
      <c r="D119" s="7"/>
      <c r="E119" s="10">
        <f t="shared" si="9"/>
      </c>
      <c r="F119" s="18">
        <f t="shared" si="10"/>
      </c>
      <c r="G119" s="6"/>
      <c r="H119" s="7"/>
      <c r="I119" s="7"/>
      <c r="J119" s="11"/>
      <c r="K119" s="14">
        <f t="shared" si="11"/>
      </c>
    </row>
    <row r="120" spans="1:11" ht="12.75">
      <c r="A120" s="6"/>
      <c r="B120" s="7"/>
      <c r="C120" s="7"/>
      <c r="D120" s="7"/>
      <c r="E120" s="10">
        <f t="shared" si="9"/>
      </c>
      <c r="F120" s="18">
        <f t="shared" si="10"/>
      </c>
      <c r="G120" s="6"/>
      <c r="H120" s="7"/>
      <c r="I120" s="7"/>
      <c r="J120" s="11"/>
      <c r="K120" s="14">
        <f t="shared" si="11"/>
      </c>
    </row>
    <row r="121" spans="1:11" ht="12.75">
      <c r="A121" s="6"/>
      <c r="B121" s="7"/>
      <c r="C121" s="7"/>
      <c r="D121" s="7"/>
      <c r="E121" s="10">
        <f t="shared" si="9"/>
      </c>
      <c r="F121" s="18">
        <f t="shared" si="10"/>
      </c>
      <c r="G121" s="6"/>
      <c r="H121" s="7"/>
      <c r="I121" s="7"/>
      <c r="J121" s="11"/>
      <c r="K121" s="14">
        <f t="shared" si="11"/>
      </c>
    </row>
    <row r="122" spans="1:11" ht="12.75">
      <c r="A122" s="6"/>
      <c r="B122" s="7"/>
      <c r="C122" s="7"/>
      <c r="D122" s="7"/>
      <c r="E122" s="10">
        <f t="shared" si="9"/>
      </c>
      <c r="F122" s="18">
        <f t="shared" si="10"/>
      </c>
      <c r="G122" s="6"/>
      <c r="H122" s="7"/>
      <c r="I122" s="7"/>
      <c r="J122" s="11"/>
      <c r="K122" s="14">
        <f t="shared" si="11"/>
      </c>
    </row>
    <row r="123" spans="1:11" ht="12.75">
      <c r="A123" s="6"/>
      <c r="B123" s="7"/>
      <c r="C123" s="7"/>
      <c r="D123" s="7"/>
      <c r="E123" s="10">
        <f t="shared" si="9"/>
      </c>
      <c r="F123" s="18">
        <f t="shared" si="10"/>
      </c>
      <c r="G123" s="6"/>
      <c r="H123" s="7"/>
      <c r="I123" s="7"/>
      <c r="J123" s="11"/>
      <c r="K123" s="14">
        <f t="shared" si="11"/>
      </c>
    </row>
    <row r="124" spans="1:11" ht="12.75">
      <c r="A124" s="6"/>
      <c r="B124" s="7"/>
      <c r="C124" s="7"/>
      <c r="D124" s="7"/>
      <c r="E124" s="10">
        <f t="shared" si="9"/>
      </c>
      <c r="F124" s="18">
        <f t="shared" si="10"/>
      </c>
      <c r="G124" s="6"/>
      <c r="H124" s="7"/>
      <c r="I124" s="7"/>
      <c r="J124" s="11"/>
      <c r="K124" s="14">
        <f t="shared" si="11"/>
      </c>
    </row>
    <row r="125" spans="1:11" ht="12.75">
      <c r="A125" s="6"/>
      <c r="B125" s="7"/>
      <c r="C125" s="7"/>
      <c r="D125" s="7"/>
      <c r="E125" s="10">
        <f t="shared" si="9"/>
      </c>
      <c r="F125" s="18">
        <f t="shared" si="10"/>
      </c>
      <c r="G125" s="6"/>
      <c r="H125" s="7"/>
      <c r="I125" s="7"/>
      <c r="J125" s="11"/>
      <c r="K125" s="14">
        <f t="shared" si="11"/>
      </c>
    </row>
    <row r="126" spans="1:11" ht="12.75">
      <c r="A126" s="6"/>
      <c r="B126" s="7"/>
      <c r="C126" s="7"/>
      <c r="D126" s="7"/>
      <c r="E126" s="10">
        <f t="shared" si="9"/>
      </c>
      <c r="F126" s="18">
        <f t="shared" si="10"/>
      </c>
      <c r="G126" s="6"/>
      <c r="H126" s="7"/>
      <c r="I126" s="7"/>
      <c r="J126" s="11"/>
      <c r="K126" s="14">
        <f t="shared" si="11"/>
      </c>
    </row>
    <row r="127" spans="1:11" ht="12.75">
      <c r="A127" s="6"/>
      <c r="B127" s="7"/>
      <c r="C127" s="7"/>
      <c r="D127" s="7"/>
      <c r="E127" s="10">
        <f t="shared" si="9"/>
      </c>
      <c r="F127" s="18">
        <f t="shared" si="10"/>
      </c>
      <c r="G127" s="6"/>
      <c r="H127" s="7"/>
      <c r="I127" s="7"/>
      <c r="J127" s="11"/>
      <c r="K127" s="14">
        <f t="shared" si="11"/>
      </c>
    </row>
    <row r="128" spans="1:11" ht="12.75">
      <c r="A128" s="6"/>
      <c r="B128" s="7"/>
      <c r="C128" s="7"/>
      <c r="D128" s="7"/>
      <c r="E128" s="10">
        <f t="shared" si="9"/>
      </c>
      <c r="F128" s="18">
        <f t="shared" si="10"/>
      </c>
      <c r="G128" s="6"/>
      <c r="H128" s="7"/>
      <c r="I128" s="7"/>
      <c r="J128" s="11"/>
      <c r="K128" s="14">
        <f t="shared" si="11"/>
      </c>
    </row>
    <row r="129" spans="1:11" ht="12.75">
      <c r="A129" s="6"/>
      <c r="B129" s="7"/>
      <c r="C129" s="7"/>
      <c r="D129" s="7"/>
      <c r="E129" s="10">
        <f t="shared" si="9"/>
      </c>
      <c r="F129" s="18">
        <f t="shared" si="10"/>
      </c>
      <c r="G129" s="6"/>
      <c r="H129" s="7"/>
      <c r="I129" s="7"/>
      <c r="J129" s="11"/>
      <c r="K129" s="14">
        <f t="shared" si="11"/>
      </c>
    </row>
    <row r="130" spans="1:11" ht="12.75">
      <c r="A130" s="6"/>
      <c r="B130" s="7"/>
      <c r="C130" s="7"/>
      <c r="D130" s="7"/>
      <c r="E130" s="10">
        <f t="shared" si="9"/>
      </c>
      <c r="F130" s="18">
        <f t="shared" si="10"/>
      </c>
      <c r="G130" s="6"/>
      <c r="H130" s="7"/>
      <c r="I130" s="7"/>
      <c r="J130" s="11"/>
      <c r="K130" s="14">
        <f t="shared" si="11"/>
      </c>
    </row>
    <row r="131" spans="1:11" ht="12.75">
      <c r="A131" s="6"/>
      <c r="B131" s="7"/>
      <c r="C131" s="7"/>
      <c r="D131" s="7"/>
      <c r="E131" s="10">
        <f t="shared" si="9"/>
      </c>
      <c r="F131" s="18">
        <f t="shared" si="10"/>
      </c>
      <c r="G131" s="6"/>
      <c r="H131" s="7"/>
      <c r="I131" s="7"/>
      <c r="J131" s="11"/>
      <c r="K131" s="14">
        <f t="shared" si="11"/>
      </c>
    </row>
    <row r="132" spans="1:11" ht="12.75">
      <c r="A132" s="6"/>
      <c r="B132" s="7"/>
      <c r="C132" s="7"/>
      <c r="D132" s="7"/>
      <c r="E132" s="10">
        <f t="shared" si="9"/>
      </c>
      <c r="F132" s="18">
        <f t="shared" si="10"/>
      </c>
      <c r="G132" s="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13">
        <f t="shared" si="9"/>
      </c>
      <c r="F133" s="19">
        <f t="shared" si="10"/>
      </c>
      <c r="G133" s="9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&amp;C&amp;"-,Bold"&amp;8Georgia Department of Education
June 2024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A8" sqref="A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0" t="s">
        <v>1</v>
      </c>
      <c r="B1" s="21"/>
      <c r="C1" s="22"/>
      <c r="D1" s="22"/>
      <c r="E1" s="20"/>
      <c r="F1" s="20"/>
      <c r="G1" s="20"/>
      <c r="H1" s="20"/>
      <c r="I1" s="20"/>
      <c r="J1" s="20"/>
      <c r="K1" s="20"/>
    </row>
    <row r="2" spans="1:11" ht="13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" thickBot="1">
      <c r="A3" s="24" t="s">
        <v>6</v>
      </c>
      <c r="B3" s="25"/>
      <c r="C3" s="25"/>
      <c r="D3" s="25"/>
      <c r="E3" s="25"/>
      <c r="F3" s="26"/>
      <c r="G3" s="24" t="s">
        <v>7</v>
      </c>
      <c r="H3" s="27"/>
      <c r="I3" s="27"/>
      <c r="J3" s="27"/>
      <c r="K3" s="28"/>
    </row>
    <row r="4" spans="1:11" ht="12.75">
      <c r="A4" s="29"/>
      <c r="B4" s="30"/>
      <c r="C4" s="31"/>
      <c r="D4" s="32"/>
      <c r="E4" s="33"/>
      <c r="F4" s="34"/>
      <c r="G4" s="35" t="s">
        <v>8</v>
      </c>
      <c r="H4" s="36"/>
      <c r="I4" s="37">
        <f>SUM(I8:I259)</f>
        <v>0</v>
      </c>
      <c r="J4" s="36">
        <f>SUM(J8:J259)</f>
        <v>0</v>
      </c>
      <c r="K4" s="38" t="e">
        <f>ROUND(+I4/J4,1)</f>
        <v>#DIV/0!</v>
      </c>
    </row>
    <row r="5" spans="1:11" ht="13.5" thickBot="1">
      <c r="A5" s="39" t="s">
        <v>14</v>
      </c>
      <c r="B5" s="40"/>
      <c r="C5" s="41"/>
      <c r="D5" s="40"/>
      <c r="E5" s="42"/>
      <c r="F5" s="43"/>
      <c r="G5" s="44"/>
      <c r="H5" s="40"/>
      <c r="I5" s="45"/>
      <c r="J5" s="46" t="s">
        <v>15</v>
      </c>
      <c r="K5" s="47" t="e">
        <f>ROUND(+K4*1.15,1)</f>
        <v>#DIV/0!</v>
      </c>
    </row>
    <row r="6" spans="1:11" ht="13.5" thickBot="1">
      <c r="A6" s="48">
        <v>1</v>
      </c>
      <c r="B6" s="49">
        <v>2</v>
      </c>
      <c r="C6" s="49">
        <v>3</v>
      </c>
      <c r="D6" s="49">
        <v>4</v>
      </c>
      <c r="E6" s="49">
        <v>5</v>
      </c>
      <c r="F6" s="50">
        <v>6</v>
      </c>
      <c r="G6" s="51">
        <v>1</v>
      </c>
      <c r="H6" s="52">
        <v>2</v>
      </c>
      <c r="I6" s="52">
        <v>3</v>
      </c>
      <c r="J6" s="53">
        <v>4</v>
      </c>
      <c r="K6" s="54" t="s">
        <v>2</v>
      </c>
    </row>
    <row r="7" spans="1:11" ht="36.75" customHeight="1" thickBot="1">
      <c r="A7" s="99" t="s">
        <v>3</v>
      </c>
      <c r="B7" s="100" t="s">
        <v>0</v>
      </c>
      <c r="C7" s="100" t="s">
        <v>9</v>
      </c>
      <c r="D7" s="100" t="s">
        <v>10</v>
      </c>
      <c r="E7" s="100" t="s">
        <v>11</v>
      </c>
      <c r="F7" s="149" t="s">
        <v>12</v>
      </c>
      <c r="G7" s="99" t="s">
        <v>4</v>
      </c>
      <c r="H7" s="100" t="s">
        <v>0</v>
      </c>
      <c r="I7" s="100" t="s">
        <v>13</v>
      </c>
      <c r="J7" s="101" t="s">
        <v>10</v>
      </c>
      <c r="K7" s="102" t="s">
        <v>11</v>
      </c>
    </row>
    <row r="8" spans="1:11" ht="12.75">
      <c r="A8" s="60"/>
      <c r="B8" s="61"/>
      <c r="C8" s="62"/>
      <c r="D8" s="61"/>
      <c r="E8" s="63">
        <f aca="true" t="shared" si="0" ref="E8:E39">IF(ISNUMBER(D8),ROUND(C8/D8,1),"")</f>
      </c>
      <c r="F8" s="64">
        <f aca="true" t="shared" si="1" ref="F8:F39">IF(ISNUMBER(E8),IF(E8&gt;=Compbil.XLS,"No","Yes"),"")</f>
      </c>
      <c r="G8" s="65"/>
      <c r="H8" s="66"/>
      <c r="I8" s="62"/>
      <c r="J8" s="67"/>
      <c r="K8" s="68">
        <f aca="true" t="shared" si="2" ref="K8:K39">IF(ISNUMBER(J8),ROUND(I8/J8,1),"")</f>
      </c>
    </row>
    <row r="9" spans="1:14" ht="12.75">
      <c r="A9" s="65"/>
      <c r="B9" s="62"/>
      <c r="C9" s="62"/>
      <c r="D9" s="62"/>
      <c r="E9" s="69">
        <f t="shared" si="0"/>
      </c>
      <c r="F9" s="70">
        <f t="shared" si="1"/>
      </c>
      <c r="G9" s="65"/>
      <c r="H9" s="62"/>
      <c r="I9" s="62"/>
      <c r="J9" s="71"/>
      <c r="K9" s="72">
        <f t="shared" si="2"/>
      </c>
      <c r="L9" s="4"/>
      <c r="M9" s="4"/>
      <c r="N9" s="2"/>
    </row>
    <row r="10" spans="1:14" ht="12.75">
      <c r="A10" s="65"/>
      <c r="B10" s="62"/>
      <c r="C10" s="62"/>
      <c r="D10" s="62"/>
      <c r="E10" s="69">
        <f t="shared" si="0"/>
      </c>
      <c r="F10" s="70">
        <f t="shared" si="1"/>
      </c>
      <c r="G10" s="65"/>
      <c r="H10" s="62"/>
      <c r="I10" s="62"/>
      <c r="J10" s="67"/>
      <c r="K10" s="72">
        <f t="shared" si="2"/>
      </c>
      <c r="L10" s="5"/>
      <c r="M10" s="3"/>
      <c r="N10" s="2"/>
    </row>
    <row r="11" spans="1:14" ht="12.75">
      <c r="A11" s="65"/>
      <c r="B11" s="62"/>
      <c r="C11" s="62"/>
      <c r="D11" s="62"/>
      <c r="E11" s="69">
        <f t="shared" si="0"/>
      </c>
      <c r="F11" s="70">
        <f t="shared" si="1"/>
      </c>
      <c r="G11" s="65"/>
      <c r="H11" s="62"/>
      <c r="I11" s="62"/>
      <c r="J11" s="67"/>
      <c r="K11" s="72">
        <f t="shared" si="2"/>
      </c>
      <c r="L11" s="5"/>
      <c r="M11" s="3"/>
      <c r="N11" s="2"/>
    </row>
    <row r="12" spans="1:14" ht="12.75">
      <c r="A12" s="65"/>
      <c r="B12" s="62"/>
      <c r="C12" s="62"/>
      <c r="D12" s="62"/>
      <c r="E12" s="69">
        <f t="shared" si="0"/>
      </c>
      <c r="F12" s="70">
        <f t="shared" si="1"/>
      </c>
      <c r="G12" s="65"/>
      <c r="H12" s="62"/>
      <c r="I12" s="62"/>
      <c r="J12" s="67"/>
      <c r="K12" s="72">
        <f t="shared" si="2"/>
      </c>
      <c r="L12" s="3"/>
      <c r="M12" s="3"/>
      <c r="N12" s="2"/>
    </row>
    <row r="13" spans="1:14" ht="12.75">
      <c r="A13" s="65"/>
      <c r="B13" s="62"/>
      <c r="C13" s="62"/>
      <c r="D13" s="62"/>
      <c r="E13" s="69">
        <f t="shared" si="0"/>
      </c>
      <c r="F13" s="70">
        <f t="shared" si="1"/>
      </c>
      <c r="G13" s="65"/>
      <c r="H13" s="62"/>
      <c r="I13" s="62"/>
      <c r="J13" s="67"/>
      <c r="K13" s="72">
        <f t="shared" si="2"/>
      </c>
      <c r="L13" s="3"/>
      <c r="M13" s="3"/>
      <c r="N13" s="2"/>
    </row>
    <row r="14" spans="1:12" ht="12.75">
      <c r="A14" s="65"/>
      <c r="B14" s="62"/>
      <c r="C14" s="62"/>
      <c r="D14" s="62"/>
      <c r="E14" s="69">
        <f t="shared" si="0"/>
      </c>
      <c r="F14" s="70">
        <f t="shared" si="1"/>
      </c>
      <c r="G14" s="65"/>
      <c r="H14" s="62"/>
      <c r="I14" s="62"/>
      <c r="J14" s="67"/>
      <c r="K14" s="72">
        <f t="shared" si="2"/>
      </c>
      <c r="L14" s="2"/>
    </row>
    <row r="15" spans="1:12" ht="12.75">
      <c r="A15" s="65"/>
      <c r="B15" s="62"/>
      <c r="C15" s="62"/>
      <c r="D15" s="62"/>
      <c r="E15" s="69">
        <f t="shared" si="0"/>
      </c>
      <c r="F15" s="70">
        <f t="shared" si="1"/>
      </c>
      <c r="G15" s="65"/>
      <c r="H15" s="62"/>
      <c r="I15" s="62"/>
      <c r="J15" s="67"/>
      <c r="K15" s="72">
        <f t="shared" si="2"/>
      </c>
      <c r="L15" s="2"/>
    </row>
    <row r="16" spans="1:12" ht="12.75">
      <c r="A16" s="65"/>
      <c r="B16" s="62"/>
      <c r="C16" s="62"/>
      <c r="D16" s="62"/>
      <c r="E16" s="69">
        <f t="shared" si="0"/>
      </c>
      <c r="F16" s="70">
        <f t="shared" si="1"/>
      </c>
      <c r="G16" s="65"/>
      <c r="H16" s="62"/>
      <c r="I16" s="62"/>
      <c r="J16" s="67"/>
      <c r="K16" s="72">
        <f t="shared" si="2"/>
      </c>
      <c r="L16" s="2"/>
    </row>
    <row r="17" spans="1:12" ht="12.75">
      <c r="A17" s="65" t="s">
        <v>5</v>
      </c>
      <c r="B17" s="62"/>
      <c r="C17" s="62"/>
      <c r="D17" s="62"/>
      <c r="E17" s="69">
        <f t="shared" si="0"/>
      </c>
      <c r="F17" s="70">
        <f t="shared" si="1"/>
      </c>
      <c r="G17" s="65"/>
      <c r="H17" s="62"/>
      <c r="I17" s="62"/>
      <c r="J17" s="67"/>
      <c r="K17" s="72">
        <f t="shared" si="2"/>
      </c>
      <c r="L17" s="2"/>
    </row>
    <row r="18" spans="1:12" ht="12.75">
      <c r="A18" s="65"/>
      <c r="B18" s="62"/>
      <c r="C18" s="62"/>
      <c r="D18" s="62"/>
      <c r="E18" s="69">
        <f t="shared" si="0"/>
      </c>
      <c r="F18" s="70">
        <f t="shared" si="1"/>
      </c>
      <c r="G18" s="65"/>
      <c r="H18" s="62"/>
      <c r="I18" s="62"/>
      <c r="J18" s="67"/>
      <c r="K18" s="72">
        <f t="shared" si="2"/>
      </c>
      <c r="L18" s="2"/>
    </row>
    <row r="19" spans="1:12" ht="12.75">
      <c r="A19" s="65"/>
      <c r="B19" s="62"/>
      <c r="C19" s="62"/>
      <c r="D19" s="62"/>
      <c r="E19" s="69">
        <f t="shared" si="0"/>
      </c>
      <c r="F19" s="70">
        <f t="shared" si="1"/>
      </c>
      <c r="G19" s="65"/>
      <c r="H19" s="62"/>
      <c r="I19" s="62"/>
      <c r="J19" s="67"/>
      <c r="K19" s="72">
        <f t="shared" si="2"/>
      </c>
      <c r="L19" s="2"/>
    </row>
    <row r="20" spans="1:12" ht="12.75">
      <c r="A20" s="65"/>
      <c r="B20" s="62"/>
      <c r="C20" s="62"/>
      <c r="D20" s="62"/>
      <c r="E20" s="69">
        <f t="shared" si="0"/>
      </c>
      <c r="F20" s="70">
        <f t="shared" si="1"/>
      </c>
      <c r="G20" s="65"/>
      <c r="H20" s="62"/>
      <c r="I20" s="62"/>
      <c r="J20" s="67"/>
      <c r="K20" s="72">
        <f t="shared" si="2"/>
      </c>
      <c r="L20" s="2"/>
    </row>
    <row r="21" spans="1:12" ht="12.75">
      <c r="A21" s="65"/>
      <c r="B21" s="62"/>
      <c r="C21" s="62"/>
      <c r="D21" s="62"/>
      <c r="E21" s="69">
        <f t="shared" si="0"/>
      </c>
      <c r="F21" s="70">
        <f t="shared" si="1"/>
      </c>
      <c r="G21" s="65"/>
      <c r="H21" s="62"/>
      <c r="I21" s="62"/>
      <c r="J21" s="67"/>
      <c r="K21" s="72">
        <f t="shared" si="2"/>
      </c>
      <c r="L21" s="2"/>
    </row>
    <row r="22" spans="1:12" ht="12.75">
      <c r="A22" s="65"/>
      <c r="B22" s="62"/>
      <c r="C22" s="62"/>
      <c r="D22" s="62"/>
      <c r="E22" s="69">
        <f t="shared" si="0"/>
      </c>
      <c r="F22" s="70">
        <f t="shared" si="1"/>
      </c>
      <c r="G22" s="65"/>
      <c r="H22" s="62"/>
      <c r="I22" s="62"/>
      <c r="J22" s="67"/>
      <c r="K22" s="72">
        <f t="shared" si="2"/>
      </c>
      <c r="L22" s="2"/>
    </row>
    <row r="23" spans="1:12" ht="12.75">
      <c r="A23" s="65"/>
      <c r="B23" s="62"/>
      <c r="C23" s="62"/>
      <c r="D23" s="62"/>
      <c r="E23" s="69">
        <f t="shared" si="0"/>
      </c>
      <c r="F23" s="70">
        <f t="shared" si="1"/>
      </c>
      <c r="G23" s="65"/>
      <c r="H23" s="62"/>
      <c r="I23" s="62"/>
      <c r="J23" s="67"/>
      <c r="K23" s="72">
        <f t="shared" si="2"/>
      </c>
      <c r="L23" s="2"/>
    </row>
    <row r="24" spans="1:12" ht="12.75">
      <c r="A24" s="65"/>
      <c r="B24" s="62"/>
      <c r="C24" s="62"/>
      <c r="D24" s="62"/>
      <c r="E24" s="69">
        <f t="shared" si="0"/>
      </c>
      <c r="F24" s="70">
        <f t="shared" si="1"/>
      </c>
      <c r="G24" s="65"/>
      <c r="H24" s="62"/>
      <c r="I24" s="62"/>
      <c r="J24" s="67"/>
      <c r="K24" s="72">
        <f t="shared" si="2"/>
      </c>
      <c r="L24" s="2"/>
    </row>
    <row r="25" spans="1:12" ht="12.75">
      <c r="A25" s="65"/>
      <c r="B25" s="62"/>
      <c r="C25" s="62"/>
      <c r="D25" s="62"/>
      <c r="E25" s="69">
        <f t="shared" si="0"/>
      </c>
      <c r="F25" s="70">
        <f t="shared" si="1"/>
      </c>
      <c r="G25" s="65"/>
      <c r="H25" s="62"/>
      <c r="I25" s="62"/>
      <c r="J25" s="67"/>
      <c r="K25" s="72">
        <f t="shared" si="2"/>
      </c>
      <c r="L25" s="2"/>
    </row>
    <row r="26" spans="1:12" ht="12.75">
      <c r="A26" s="65"/>
      <c r="B26" s="62"/>
      <c r="C26" s="62"/>
      <c r="D26" s="62"/>
      <c r="E26" s="69">
        <f t="shared" si="0"/>
      </c>
      <c r="F26" s="70">
        <f t="shared" si="1"/>
      </c>
      <c r="G26" s="65"/>
      <c r="H26" s="62"/>
      <c r="I26" s="62"/>
      <c r="J26" s="67"/>
      <c r="K26" s="72">
        <f t="shared" si="2"/>
      </c>
      <c r="L26" s="2"/>
    </row>
    <row r="27" spans="1:12" ht="12.75">
      <c r="A27" s="65"/>
      <c r="B27" s="62"/>
      <c r="C27" s="62"/>
      <c r="D27" s="62"/>
      <c r="E27" s="69">
        <f t="shared" si="0"/>
      </c>
      <c r="F27" s="70">
        <f t="shared" si="1"/>
      </c>
      <c r="G27" s="65"/>
      <c r="H27" s="62"/>
      <c r="I27" s="62"/>
      <c r="J27" s="67"/>
      <c r="K27" s="72">
        <f t="shared" si="2"/>
      </c>
      <c r="L27" s="2"/>
    </row>
    <row r="28" spans="1:12" ht="12.75">
      <c r="A28" s="65"/>
      <c r="B28" s="62"/>
      <c r="C28" s="62"/>
      <c r="D28" s="62"/>
      <c r="E28" s="69">
        <f t="shared" si="0"/>
      </c>
      <c r="F28" s="70">
        <f t="shared" si="1"/>
      </c>
      <c r="G28" s="65"/>
      <c r="H28" s="62"/>
      <c r="I28" s="62"/>
      <c r="J28" s="67"/>
      <c r="K28" s="72">
        <f t="shared" si="2"/>
      </c>
      <c r="L28" s="2"/>
    </row>
    <row r="29" spans="1:12" ht="12.75">
      <c r="A29" s="65"/>
      <c r="B29" s="62"/>
      <c r="C29" s="62"/>
      <c r="D29" s="62"/>
      <c r="E29" s="69">
        <f t="shared" si="0"/>
      </c>
      <c r="F29" s="70">
        <f t="shared" si="1"/>
      </c>
      <c r="G29" s="65"/>
      <c r="H29" s="62"/>
      <c r="I29" s="62"/>
      <c r="J29" s="67"/>
      <c r="K29" s="72">
        <f t="shared" si="2"/>
      </c>
      <c r="L29" s="2"/>
    </row>
    <row r="30" spans="1:12" ht="12.75">
      <c r="A30" s="65"/>
      <c r="B30" s="62"/>
      <c r="C30" s="62"/>
      <c r="D30" s="62"/>
      <c r="E30" s="69">
        <f t="shared" si="0"/>
      </c>
      <c r="F30" s="70">
        <f t="shared" si="1"/>
      </c>
      <c r="G30" s="65"/>
      <c r="H30" s="62"/>
      <c r="I30" s="62"/>
      <c r="J30" s="67"/>
      <c r="K30" s="72">
        <f t="shared" si="2"/>
      </c>
      <c r="L30" s="2"/>
    </row>
    <row r="31" spans="1:12" ht="12.75">
      <c r="A31" s="65"/>
      <c r="B31" s="62"/>
      <c r="C31" s="62"/>
      <c r="D31" s="62"/>
      <c r="E31" s="69">
        <f t="shared" si="0"/>
      </c>
      <c r="F31" s="70">
        <f t="shared" si="1"/>
      </c>
      <c r="G31" s="65"/>
      <c r="H31" s="62"/>
      <c r="I31" s="62"/>
      <c r="J31" s="67"/>
      <c r="K31" s="72">
        <f t="shared" si="2"/>
      </c>
      <c r="L31" s="2"/>
    </row>
    <row r="32" spans="1:12" ht="12.75">
      <c r="A32" s="65"/>
      <c r="B32" s="62"/>
      <c r="C32" s="62"/>
      <c r="D32" s="62"/>
      <c r="E32" s="69">
        <f t="shared" si="0"/>
      </c>
      <c r="F32" s="70">
        <f t="shared" si="1"/>
      </c>
      <c r="G32" s="65"/>
      <c r="H32" s="62"/>
      <c r="I32" s="62"/>
      <c r="J32" s="67"/>
      <c r="K32" s="72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8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8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8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8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8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8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8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8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8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8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8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8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8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8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8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8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8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8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8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8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8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8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2.75">
      <c r="A55" s="6"/>
      <c r="B55" s="7"/>
      <c r="C55" s="7"/>
      <c r="D55" s="7"/>
      <c r="E55" s="10">
        <f t="shared" si="3"/>
      </c>
      <c r="F55" s="18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8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8">
        <f t="shared" si="4"/>
      </c>
      <c r="G57" s="6"/>
      <c r="H57" s="7"/>
      <c r="I57" s="7"/>
      <c r="J57" s="11"/>
      <c r="K57" s="14">
        <f t="shared" si="5"/>
      </c>
    </row>
    <row r="58" spans="1:11" ht="12.75">
      <c r="A58" s="6"/>
      <c r="B58" s="7"/>
      <c r="C58" s="7"/>
      <c r="D58" s="7"/>
      <c r="E58" s="10">
        <f t="shared" si="3"/>
      </c>
      <c r="F58" s="18">
        <f t="shared" si="4"/>
      </c>
      <c r="G58" s="6"/>
      <c r="H58" s="7"/>
      <c r="I58" s="7"/>
      <c r="J58" s="11"/>
      <c r="K58" s="14">
        <f t="shared" si="5"/>
      </c>
    </row>
    <row r="59" spans="1:11" ht="12.75">
      <c r="A59" s="6"/>
      <c r="B59" s="7"/>
      <c r="C59" s="7"/>
      <c r="D59" s="7"/>
      <c r="E59" s="10">
        <f t="shared" si="3"/>
      </c>
      <c r="F59" s="18">
        <f t="shared" si="4"/>
      </c>
      <c r="G59" s="6"/>
      <c r="H59" s="7"/>
      <c r="I59" s="7"/>
      <c r="J59" s="11"/>
      <c r="K59" s="14">
        <f t="shared" si="5"/>
      </c>
    </row>
    <row r="60" spans="1:11" ht="12.75">
      <c r="A60" s="6"/>
      <c r="B60" s="7"/>
      <c r="C60" s="7"/>
      <c r="D60" s="7"/>
      <c r="E60" s="10">
        <f t="shared" si="3"/>
      </c>
      <c r="F60" s="18">
        <f t="shared" si="4"/>
      </c>
      <c r="G60" s="6"/>
      <c r="H60" s="7"/>
      <c r="I60" s="7"/>
      <c r="J60" s="11"/>
      <c r="K60" s="14">
        <f t="shared" si="5"/>
      </c>
    </row>
    <row r="61" spans="1:11" ht="12.75">
      <c r="A61" s="6"/>
      <c r="B61" s="7"/>
      <c r="C61" s="7"/>
      <c r="D61" s="7"/>
      <c r="E61" s="10">
        <f t="shared" si="3"/>
      </c>
      <c r="F61" s="18">
        <f t="shared" si="4"/>
      </c>
      <c r="G61" s="6"/>
      <c r="H61" s="7"/>
      <c r="I61" s="7"/>
      <c r="J61" s="11"/>
      <c r="K61" s="14">
        <f t="shared" si="5"/>
      </c>
    </row>
    <row r="62" spans="1:11" ht="12.75">
      <c r="A62" s="6"/>
      <c r="B62" s="7"/>
      <c r="C62" s="7"/>
      <c r="D62" s="7"/>
      <c r="E62" s="10">
        <f t="shared" si="3"/>
      </c>
      <c r="F62" s="18">
        <f t="shared" si="4"/>
      </c>
      <c r="G62" s="6"/>
      <c r="H62" s="7"/>
      <c r="I62" s="7"/>
      <c r="J62" s="11"/>
      <c r="K62" s="14">
        <f t="shared" si="5"/>
      </c>
    </row>
    <row r="63" spans="1:11" ht="12.75">
      <c r="A63" s="6"/>
      <c r="B63" s="7"/>
      <c r="C63" s="7"/>
      <c r="D63" s="7"/>
      <c r="E63" s="10">
        <f t="shared" si="3"/>
      </c>
      <c r="F63" s="18">
        <f t="shared" si="4"/>
      </c>
      <c r="G63" s="6"/>
      <c r="H63" s="7"/>
      <c r="I63" s="7"/>
      <c r="J63" s="11"/>
      <c r="K63" s="14">
        <f t="shared" si="5"/>
      </c>
    </row>
    <row r="64" spans="1:11" ht="12.75">
      <c r="A64" s="6"/>
      <c r="B64" s="7"/>
      <c r="C64" s="7"/>
      <c r="D64" s="7"/>
      <c r="E64" s="10">
        <f t="shared" si="3"/>
      </c>
      <c r="F64" s="18">
        <f t="shared" si="4"/>
      </c>
      <c r="G64" s="6"/>
      <c r="H64" s="7"/>
      <c r="I64" s="7"/>
      <c r="J64" s="11"/>
      <c r="K64" s="14">
        <f t="shared" si="5"/>
      </c>
    </row>
    <row r="65" spans="1:11" ht="12.75">
      <c r="A65" s="6"/>
      <c r="B65" s="7"/>
      <c r="C65" s="7"/>
      <c r="D65" s="7"/>
      <c r="E65" s="10">
        <f t="shared" si="3"/>
      </c>
      <c r="F65" s="18">
        <f t="shared" si="4"/>
      </c>
      <c r="G65" s="6"/>
      <c r="H65" s="7"/>
      <c r="I65" s="7"/>
      <c r="J65" s="11"/>
      <c r="K65" s="14">
        <f t="shared" si="5"/>
      </c>
    </row>
    <row r="66" spans="1:11" ht="12.75">
      <c r="A66" s="6"/>
      <c r="B66" s="7"/>
      <c r="C66" s="7"/>
      <c r="D66" s="7"/>
      <c r="E66" s="10">
        <f t="shared" si="3"/>
      </c>
      <c r="F66" s="18">
        <f t="shared" si="4"/>
      </c>
      <c r="G66" s="6"/>
      <c r="H66" s="7"/>
      <c r="I66" s="7"/>
      <c r="J66" s="11"/>
      <c r="K66" s="14">
        <f t="shared" si="5"/>
      </c>
    </row>
    <row r="67" spans="1:11" ht="12.75">
      <c r="A67" s="6"/>
      <c r="B67" s="7"/>
      <c r="C67" s="7"/>
      <c r="D67" s="7"/>
      <c r="E67" s="10">
        <f t="shared" si="3"/>
      </c>
      <c r="F67" s="18">
        <f t="shared" si="4"/>
      </c>
      <c r="G67" s="6"/>
      <c r="H67" s="7"/>
      <c r="I67" s="7"/>
      <c r="J67" s="11"/>
      <c r="K67" s="14">
        <f t="shared" si="5"/>
      </c>
    </row>
    <row r="68" spans="1:11" ht="12.75">
      <c r="A68" s="6"/>
      <c r="B68" s="7"/>
      <c r="C68" s="7"/>
      <c r="D68" s="7"/>
      <c r="E68" s="10">
        <f t="shared" si="3"/>
      </c>
      <c r="F68" s="18">
        <f t="shared" si="4"/>
      </c>
      <c r="G68" s="6"/>
      <c r="H68" s="7"/>
      <c r="I68" s="7"/>
      <c r="J68" s="11"/>
      <c r="K68" s="14">
        <f t="shared" si="5"/>
      </c>
    </row>
    <row r="69" spans="1:11" ht="12.75">
      <c r="A69" s="6"/>
      <c r="B69" s="7"/>
      <c r="C69" s="7"/>
      <c r="D69" s="7"/>
      <c r="E69" s="10">
        <f t="shared" si="3"/>
      </c>
      <c r="F69" s="18">
        <f t="shared" si="4"/>
      </c>
      <c r="G69" s="6"/>
      <c r="H69" s="7"/>
      <c r="I69" s="7"/>
      <c r="J69" s="11"/>
      <c r="K69" s="14">
        <f t="shared" si="5"/>
      </c>
    </row>
    <row r="70" spans="1:11" ht="12.75">
      <c r="A70" s="6"/>
      <c r="B70" s="7"/>
      <c r="C70" s="7"/>
      <c r="D70" s="7"/>
      <c r="E70" s="10">
        <f t="shared" si="3"/>
      </c>
      <c r="F70" s="18">
        <f t="shared" si="4"/>
      </c>
      <c r="G70" s="6"/>
      <c r="H70" s="7"/>
      <c r="I70" s="7"/>
      <c r="J70" s="11"/>
      <c r="K70" s="14">
        <f t="shared" si="5"/>
      </c>
    </row>
    <row r="71" spans="1:11" ht="12.75">
      <c r="A71" s="6"/>
      <c r="B71" s="7"/>
      <c r="C71" s="7"/>
      <c r="D71" s="7"/>
      <c r="E71" s="10">
        <f t="shared" si="3"/>
      </c>
      <c r="F71" s="18">
        <f t="shared" si="4"/>
      </c>
      <c r="G71" s="6"/>
      <c r="H71" s="7"/>
      <c r="I71" s="7"/>
      <c r="J71" s="11"/>
      <c r="K71" s="14">
        <f t="shared" si="5"/>
      </c>
    </row>
    <row r="72" spans="1:11" ht="12.75">
      <c r="A72" s="6"/>
      <c r="B72" s="7"/>
      <c r="C72" s="7"/>
      <c r="D72" s="7"/>
      <c r="E72" s="10">
        <f aca="true" t="shared" si="6" ref="E72:E103">IF(ISNUMBER(D72),ROUND(C72/D72,1),"")</f>
      </c>
      <c r="F72" s="18">
        <f aca="true" t="shared" si="7" ref="F72:F103">IF(ISNUMBER(E72),IF(E72&gt;=Compbil.XLS,"No","Yes"),"")</f>
      </c>
      <c r="G72" s="6"/>
      <c r="H72" s="7"/>
      <c r="I72" s="7"/>
      <c r="J72" s="11"/>
      <c r="K72" s="14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10">
        <f t="shared" si="6"/>
      </c>
      <c r="F73" s="18">
        <f t="shared" si="7"/>
      </c>
      <c r="G73" s="6"/>
      <c r="H73" s="7"/>
      <c r="I73" s="7"/>
      <c r="J73" s="11"/>
      <c r="K73" s="14">
        <f t="shared" si="8"/>
      </c>
    </row>
    <row r="74" spans="1:11" ht="12.75">
      <c r="A74" s="6"/>
      <c r="B74" s="7"/>
      <c r="C74" s="7"/>
      <c r="D74" s="7"/>
      <c r="E74" s="10">
        <f t="shared" si="6"/>
      </c>
      <c r="F74" s="18">
        <f t="shared" si="7"/>
      </c>
      <c r="G74" s="6"/>
      <c r="H74" s="7"/>
      <c r="I74" s="7"/>
      <c r="J74" s="11"/>
      <c r="K74" s="14">
        <f t="shared" si="8"/>
      </c>
    </row>
    <row r="75" spans="1:11" ht="12.75">
      <c r="A75" s="6"/>
      <c r="B75" s="7"/>
      <c r="C75" s="7"/>
      <c r="D75" s="7"/>
      <c r="E75" s="10">
        <f t="shared" si="6"/>
      </c>
      <c r="F75" s="18">
        <f t="shared" si="7"/>
      </c>
      <c r="G75" s="6"/>
      <c r="H75" s="7"/>
      <c r="I75" s="7"/>
      <c r="J75" s="11"/>
      <c r="K75" s="14">
        <f t="shared" si="8"/>
      </c>
    </row>
    <row r="76" spans="1:11" ht="12.75">
      <c r="A76" s="6"/>
      <c r="B76" s="7"/>
      <c r="C76" s="7"/>
      <c r="D76" s="7"/>
      <c r="E76" s="10">
        <f t="shared" si="6"/>
      </c>
      <c r="F76" s="18">
        <f t="shared" si="7"/>
      </c>
      <c r="G76" s="6"/>
      <c r="H76" s="7"/>
      <c r="I76" s="7"/>
      <c r="J76" s="11"/>
      <c r="K76" s="14">
        <f t="shared" si="8"/>
      </c>
    </row>
    <row r="77" spans="1:11" ht="12.75">
      <c r="A77" s="6"/>
      <c r="B77" s="7"/>
      <c r="C77" s="7"/>
      <c r="D77" s="7"/>
      <c r="E77" s="10">
        <f t="shared" si="6"/>
      </c>
      <c r="F77" s="18">
        <f t="shared" si="7"/>
      </c>
      <c r="G77" s="6"/>
      <c r="H77" s="7"/>
      <c r="I77" s="7"/>
      <c r="J77" s="11"/>
      <c r="K77" s="14">
        <f t="shared" si="8"/>
      </c>
    </row>
    <row r="78" spans="1:11" ht="12.75">
      <c r="A78" s="6"/>
      <c r="B78" s="7"/>
      <c r="C78" s="7"/>
      <c r="D78" s="7"/>
      <c r="E78" s="10">
        <f t="shared" si="6"/>
      </c>
      <c r="F78" s="18">
        <f t="shared" si="7"/>
      </c>
      <c r="G78" s="6"/>
      <c r="H78" s="7"/>
      <c r="I78" s="7"/>
      <c r="J78" s="11"/>
      <c r="K78" s="14">
        <f t="shared" si="8"/>
      </c>
    </row>
    <row r="79" spans="1:11" ht="12.75">
      <c r="A79" s="6"/>
      <c r="B79" s="7"/>
      <c r="C79" s="7"/>
      <c r="D79" s="7"/>
      <c r="E79" s="10">
        <f t="shared" si="6"/>
      </c>
      <c r="F79" s="18">
        <f t="shared" si="7"/>
      </c>
      <c r="G79" s="6"/>
      <c r="H79" s="7"/>
      <c r="I79" s="7"/>
      <c r="J79" s="11"/>
      <c r="K79" s="14">
        <f t="shared" si="8"/>
      </c>
    </row>
    <row r="80" spans="1:11" ht="12.75">
      <c r="A80" s="6"/>
      <c r="B80" s="7"/>
      <c r="C80" s="7"/>
      <c r="D80" s="7"/>
      <c r="E80" s="10">
        <f t="shared" si="6"/>
      </c>
      <c r="F80" s="18">
        <f t="shared" si="7"/>
      </c>
      <c r="G80" s="6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10">
        <f t="shared" si="6"/>
      </c>
      <c r="F81" s="18">
        <f t="shared" si="7"/>
      </c>
      <c r="G81" s="6"/>
      <c r="H81" s="7"/>
      <c r="I81" s="7"/>
      <c r="J81" s="11"/>
      <c r="K81" s="14">
        <f t="shared" si="8"/>
      </c>
    </row>
    <row r="82" spans="1:11" ht="12.75">
      <c r="A82" s="6"/>
      <c r="B82" s="7"/>
      <c r="C82" s="7"/>
      <c r="D82" s="7"/>
      <c r="E82" s="10">
        <f t="shared" si="6"/>
      </c>
      <c r="F82" s="18">
        <f t="shared" si="7"/>
      </c>
      <c r="G82" s="6"/>
      <c r="H82" s="7"/>
      <c r="I82" s="7"/>
      <c r="J82" s="11"/>
      <c r="K82" s="14">
        <f t="shared" si="8"/>
      </c>
    </row>
    <row r="83" spans="1:11" ht="12.75">
      <c r="A83" s="6"/>
      <c r="B83" s="7"/>
      <c r="C83" s="7"/>
      <c r="D83" s="7"/>
      <c r="E83" s="10">
        <f t="shared" si="6"/>
      </c>
      <c r="F83" s="18">
        <f t="shared" si="7"/>
      </c>
      <c r="G83" s="6"/>
      <c r="H83" s="7"/>
      <c r="I83" s="7"/>
      <c r="J83" s="11"/>
      <c r="K83" s="14">
        <f t="shared" si="8"/>
      </c>
    </row>
    <row r="84" spans="1:11" ht="12.75">
      <c r="A84" s="6"/>
      <c r="B84" s="7"/>
      <c r="C84" s="7"/>
      <c r="D84" s="7"/>
      <c r="E84" s="10">
        <f t="shared" si="6"/>
      </c>
      <c r="F84" s="18">
        <f t="shared" si="7"/>
      </c>
      <c r="G84" s="6"/>
      <c r="H84" s="7"/>
      <c r="I84" s="7"/>
      <c r="J84" s="11"/>
      <c r="K84" s="14">
        <f t="shared" si="8"/>
      </c>
    </row>
    <row r="85" spans="1:11" ht="12.75">
      <c r="A85" s="6"/>
      <c r="B85" s="7"/>
      <c r="C85" s="7"/>
      <c r="D85" s="7"/>
      <c r="E85" s="10">
        <f t="shared" si="6"/>
      </c>
      <c r="F85" s="18">
        <f t="shared" si="7"/>
      </c>
      <c r="G85" s="6"/>
      <c r="H85" s="7"/>
      <c r="I85" s="7"/>
      <c r="J85" s="11"/>
      <c r="K85" s="14">
        <f t="shared" si="8"/>
      </c>
    </row>
    <row r="86" spans="1:11" ht="12.75">
      <c r="A86" s="6"/>
      <c r="B86" s="7"/>
      <c r="C86" s="7"/>
      <c r="D86" s="7"/>
      <c r="E86" s="10">
        <f t="shared" si="6"/>
      </c>
      <c r="F86" s="18">
        <f t="shared" si="7"/>
      </c>
      <c r="G86" s="6"/>
      <c r="H86" s="7"/>
      <c r="I86" s="7"/>
      <c r="J86" s="11"/>
      <c r="K86" s="14">
        <f t="shared" si="8"/>
      </c>
    </row>
    <row r="87" spans="1:11" ht="12.75">
      <c r="A87" s="6"/>
      <c r="B87" s="7"/>
      <c r="C87" s="7"/>
      <c r="D87" s="7"/>
      <c r="E87" s="10">
        <f t="shared" si="6"/>
      </c>
      <c r="F87" s="18">
        <f t="shared" si="7"/>
      </c>
      <c r="G87" s="6"/>
      <c r="H87" s="7"/>
      <c r="I87" s="7"/>
      <c r="J87" s="11"/>
      <c r="K87" s="14">
        <f t="shared" si="8"/>
      </c>
    </row>
    <row r="88" spans="1:11" ht="12.75">
      <c r="A88" s="6"/>
      <c r="B88" s="7"/>
      <c r="C88" s="7"/>
      <c r="D88" s="7"/>
      <c r="E88" s="10">
        <f t="shared" si="6"/>
      </c>
      <c r="F88" s="18">
        <f t="shared" si="7"/>
      </c>
      <c r="G88" s="6"/>
      <c r="H88" s="7"/>
      <c r="I88" s="7"/>
      <c r="J88" s="11"/>
      <c r="K88" s="14">
        <f t="shared" si="8"/>
      </c>
    </row>
    <row r="89" spans="1:11" ht="12.75">
      <c r="A89" s="6"/>
      <c r="B89" s="7"/>
      <c r="C89" s="7"/>
      <c r="D89" s="7"/>
      <c r="E89" s="10">
        <f t="shared" si="6"/>
      </c>
      <c r="F89" s="18">
        <f t="shared" si="7"/>
      </c>
      <c r="G89" s="6"/>
      <c r="H89" s="7"/>
      <c r="I89" s="7"/>
      <c r="J89" s="11"/>
      <c r="K89" s="14">
        <f t="shared" si="8"/>
      </c>
    </row>
    <row r="90" spans="1:11" ht="12.75">
      <c r="A90" s="6"/>
      <c r="B90" s="7"/>
      <c r="C90" s="7"/>
      <c r="D90" s="7"/>
      <c r="E90" s="10">
        <f t="shared" si="6"/>
      </c>
      <c r="F90" s="18">
        <f t="shared" si="7"/>
      </c>
      <c r="G90" s="6"/>
      <c r="H90" s="7"/>
      <c r="I90" s="7"/>
      <c r="J90" s="11"/>
      <c r="K90" s="14">
        <f t="shared" si="8"/>
      </c>
    </row>
    <row r="91" spans="1:11" ht="12.75">
      <c r="A91" s="6"/>
      <c r="B91" s="7"/>
      <c r="C91" s="7"/>
      <c r="D91" s="7"/>
      <c r="E91" s="10">
        <f t="shared" si="6"/>
      </c>
      <c r="F91" s="18">
        <f t="shared" si="7"/>
      </c>
      <c r="G91" s="6"/>
      <c r="H91" s="7"/>
      <c r="I91" s="7"/>
      <c r="J91" s="11"/>
      <c r="K91" s="14">
        <f t="shared" si="8"/>
      </c>
    </row>
    <row r="92" spans="1:11" ht="12.75">
      <c r="A92" s="6"/>
      <c r="B92" s="7"/>
      <c r="C92" s="7"/>
      <c r="D92" s="7"/>
      <c r="E92" s="10">
        <f t="shared" si="6"/>
      </c>
      <c r="F92" s="18">
        <f t="shared" si="7"/>
      </c>
      <c r="G92" s="6"/>
      <c r="H92" s="7"/>
      <c r="I92" s="7"/>
      <c r="J92" s="11"/>
      <c r="K92" s="14">
        <f t="shared" si="8"/>
      </c>
    </row>
    <row r="93" spans="1:11" ht="12.75">
      <c r="A93" s="6"/>
      <c r="B93" s="7"/>
      <c r="C93" s="7"/>
      <c r="D93" s="7"/>
      <c r="E93" s="10">
        <f t="shared" si="6"/>
      </c>
      <c r="F93" s="18">
        <f t="shared" si="7"/>
      </c>
      <c r="G93" s="6"/>
      <c r="H93" s="7"/>
      <c r="I93" s="7"/>
      <c r="J93" s="11"/>
      <c r="K93" s="14">
        <f t="shared" si="8"/>
      </c>
    </row>
    <row r="94" spans="1:11" ht="12.75">
      <c r="A94" s="6"/>
      <c r="B94" s="7"/>
      <c r="C94" s="7"/>
      <c r="D94" s="7"/>
      <c r="E94" s="10">
        <f t="shared" si="6"/>
      </c>
      <c r="F94" s="18">
        <f t="shared" si="7"/>
      </c>
      <c r="G94" s="6"/>
      <c r="H94" s="7"/>
      <c r="I94" s="7"/>
      <c r="J94" s="11"/>
      <c r="K94" s="14">
        <f t="shared" si="8"/>
      </c>
    </row>
    <row r="95" spans="1:11" ht="12.75">
      <c r="A95" s="6"/>
      <c r="B95" s="7"/>
      <c r="C95" s="7"/>
      <c r="D95" s="7"/>
      <c r="E95" s="10">
        <f t="shared" si="6"/>
      </c>
      <c r="F95" s="18">
        <f t="shared" si="7"/>
      </c>
      <c r="G95" s="6"/>
      <c r="H95" s="7"/>
      <c r="I95" s="7"/>
      <c r="J95" s="11"/>
      <c r="K95" s="14">
        <f t="shared" si="8"/>
      </c>
    </row>
    <row r="96" spans="1:11" ht="12.75">
      <c r="A96" s="6"/>
      <c r="B96" s="7"/>
      <c r="C96" s="7"/>
      <c r="D96" s="7"/>
      <c r="E96" s="10">
        <f t="shared" si="6"/>
      </c>
      <c r="F96" s="18">
        <f t="shared" si="7"/>
      </c>
      <c r="G96" s="6"/>
      <c r="H96" s="7"/>
      <c r="I96" s="7"/>
      <c r="J96" s="11"/>
      <c r="K96" s="14">
        <f t="shared" si="8"/>
      </c>
    </row>
    <row r="97" spans="1:11" ht="12.75">
      <c r="A97" s="6"/>
      <c r="B97" s="7"/>
      <c r="C97" s="7"/>
      <c r="D97" s="7"/>
      <c r="E97" s="10">
        <f t="shared" si="6"/>
      </c>
      <c r="F97" s="18">
        <f t="shared" si="7"/>
      </c>
      <c r="G97" s="6"/>
      <c r="H97" s="7"/>
      <c r="I97" s="7"/>
      <c r="J97" s="11"/>
      <c r="K97" s="14">
        <f t="shared" si="8"/>
      </c>
    </row>
    <row r="98" spans="1:11" ht="12.75">
      <c r="A98" s="6"/>
      <c r="B98" s="7"/>
      <c r="C98" s="7"/>
      <c r="D98" s="7"/>
      <c r="E98" s="10">
        <f t="shared" si="6"/>
      </c>
      <c r="F98" s="18">
        <f t="shared" si="7"/>
      </c>
      <c r="G98" s="6"/>
      <c r="H98" s="7"/>
      <c r="I98" s="7"/>
      <c r="J98" s="11"/>
      <c r="K98" s="14">
        <f t="shared" si="8"/>
      </c>
    </row>
    <row r="99" spans="1:11" ht="12.75">
      <c r="A99" s="6"/>
      <c r="B99" s="7"/>
      <c r="C99" s="7"/>
      <c r="D99" s="7"/>
      <c r="E99" s="10">
        <f t="shared" si="6"/>
      </c>
      <c r="F99" s="18">
        <f t="shared" si="7"/>
      </c>
      <c r="G99" s="6"/>
      <c r="H99" s="7"/>
      <c r="I99" s="7"/>
      <c r="J99" s="11"/>
      <c r="K99" s="14">
        <f t="shared" si="8"/>
      </c>
    </row>
    <row r="100" spans="1:11" ht="12.75">
      <c r="A100" s="6"/>
      <c r="B100" s="7"/>
      <c r="C100" s="7"/>
      <c r="D100" s="7"/>
      <c r="E100" s="10">
        <f t="shared" si="6"/>
      </c>
      <c r="F100" s="18">
        <f t="shared" si="7"/>
      </c>
      <c r="G100" s="6"/>
      <c r="H100" s="7"/>
      <c r="I100" s="7"/>
      <c r="J100" s="11"/>
      <c r="K100" s="14">
        <f t="shared" si="8"/>
      </c>
    </row>
    <row r="101" spans="1:11" ht="12.75">
      <c r="A101" s="6"/>
      <c r="B101" s="7"/>
      <c r="C101" s="7"/>
      <c r="D101" s="7"/>
      <c r="E101" s="10">
        <f t="shared" si="6"/>
      </c>
      <c r="F101" s="18">
        <f t="shared" si="7"/>
      </c>
      <c r="G101" s="6"/>
      <c r="H101" s="7"/>
      <c r="I101" s="7"/>
      <c r="J101" s="11"/>
      <c r="K101" s="14">
        <f t="shared" si="8"/>
      </c>
    </row>
    <row r="102" spans="1:11" ht="12.75">
      <c r="A102" s="6"/>
      <c r="B102" s="7"/>
      <c r="C102" s="7"/>
      <c r="D102" s="7"/>
      <c r="E102" s="10">
        <f t="shared" si="6"/>
      </c>
      <c r="F102" s="18">
        <f t="shared" si="7"/>
      </c>
      <c r="G102" s="6"/>
      <c r="H102" s="7"/>
      <c r="I102" s="7"/>
      <c r="J102" s="11"/>
      <c r="K102" s="14">
        <f t="shared" si="8"/>
      </c>
    </row>
    <row r="103" spans="1:11" ht="12.75">
      <c r="A103" s="6"/>
      <c r="B103" s="7"/>
      <c r="C103" s="7"/>
      <c r="D103" s="7"/>
      <c r="E103" s="10">
        <f t="shared" si="6"/>
      </c>
      <c r="F103" s="18">
        <f t="shared" si="7"/>
      </c>
      <c r="G103" s="6"/>
      <c r="H103" s="7"/>
      <c r="I103" s="7"/>
      <c r="J103" s="11"/>
      <c r="K103" s="14">
        <f t="shared" si="8"/>
      </c>
    </row>
    <row r="104" spans="1:11" ht="12.75">
      <c r="A104" s="6"/>
      <c r="B104" s="7"/>
      <c r="C104" s="7"/>
      <c r="D104" s="7"/>
      <c r="E104" s="10">
        <f aca="true" t="shared" si="9" ref="E104:E133">IF(ISNUMBER(D104),ROUND(C104/D104,1),"")</f>
      </c>
      <c r="F104" s="18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2.75">
      <c r="A105" s="6"/>
      <c r="B105" s="7"/>
      <c r="C105" s="7"/>
      <c r="D105" s="7"/>
      <c r="E105" s="10">
        <f t="shared" si="9"/>
      </c>
      <c r="F105" s="18">
        <f t="shared" si="10"/>
      </c>
      <c r="G105" s="6"/>
      <c r="H105" s="7"/>
      <c r="I105" s="7"/>
      <c r="J105" s="11"/>
      <c r="K105" s="14">
        <f t="shared" si="11"/>
      </c>
    </row>
    <row r="106" spans="1:11" ht="12.75">
      <c r="A106" s="6"/>
      <c r="B106" s="7"/>
      <c r="C106" s="7"/>
      <c r="D106" s="7"/>
      <c r="E106" s="10">
        <f t="shared" si="9"/>
      </c>
      <c r="F106" s="18">
        <f t="shared" si="10"/>
      </c>
      <c r="G106" s="6"/>
      <c r="H106" s="7"/>
      <c r="I106" s="7"/>
      <c r="J106" s="11"/>
      <c r="K106" s="14">
        <f t="shared" si="11"/>
      </c>
    </row>
    <row r="107" spans="1:11" ht="12.75">
      <c r="A107" s="6"/>
      <c r="B107" s="7"/>
      <c r="C107" s="7"/>
      <c r="D107" s="7"/>
      <c r="E107" s="10">
        <f t="shared" si="9"/>
      </c>
      <c r="F107" s="18">
        <f t="shared" si="10"/>
      </c>
      <c r="G107" s="6"/>
      <c r="H107" s="7"/>
      <c r="I107" s="7"/>
      <c r="J107" s="11"/>
      <c r="K107" s="14">
        <f t="shared" si="11"/>
      </c>
    </row>
    <row r="108" spans="1:11" ht="12.75">
      <c r="A108" s="6"/>
      <c r="B108" s="7"/>
      <c r="C108" s="7"/>
      <c r="D108" s="7"/>
      <c r="E108" s="10">
        <f t="shared" si="9"/>
      </c>
      <c r="F108" s="18">
        <f t="shared" si="10"/>
      </c>
      <c r="G108" s="6"/>
      <c r="H108" s="7"/>
      <c r="I108" s="7"/>
      <c r="J108" s="11"/>
      <c r="K108" s="14">
        <f t="shared" si="11"/>
      </c>
    </row>
    <row r="109" spans="1:11" ht="12.75">
      <c r="A109" s="6"/>
      <c r="B109" s="7"/>
      <c r="C109" s="7"/>
      <c r="D109" s="7"/>
      <c r="E109" s="10">
        <f t="shared" si="9"/>
      </c>
      <c r="F109" s="18">
        <f t="shared" si="10"/>
      </c>
      <c r="G109" s="6"/>
      <c r="H109" s="7"/>
      <c r="I109" s="7"/>
      <c r="J109" s="11"/>
      <c r="K109" s="14">
        <f t="shared" si="11"/>
      </c>
    </row>
    <row r="110" spans="1:11" ht="12.75">
      <c r="A110" s="6"/>
      <c r="B110" s="7"/>
      <c r="C110" s="7"/>
      <c r="D110" s="7"/>
      <c r="E110" s="10">
        <f t="shared" si="9"/>
      </c>
      <c r="F110" s="18">
        <f t="shared" si="10"/>
      </c>
      <c r="G110" s="6"/>
      <c r="H110" s="7"/>
      <c r="I110" s="7"/>
      <c r="J110" s="11"/>
      <c r="K110" s="14">
        <f t="shared" si="11"/>
      </c>
    </row>
    <row r="111" spans="1:11" ht="12.75">
      <c r="A111" s="6"/>
      <c r="B111" s="7"/>
      <c r="C111" s="7"/>
      <c r="D111" s="7"/>
      <c r="E111" s="10">
        <f t="shared" si="9"/>
      </c>
      <c r="F111" s="18">
        <f t="shared" si="10"/>
      </c>
      <c r="G111" s="6"/>
      <c r="H111" s="7"/>
      <c r="I111" s="7"/>
      <c r="J111" s="11"/>
      <c r="K111" s="14">
        <f t="shared" si="11"/>
      </c>
    </row>
    <row r="112" spans="1:11" ht="12.75">
      <c r="A112" s="6"/>
      <c r="B112" s="7"/>
      <c r="C112" s="7"/>
      <c r="D112" s="7"/>
      <c r="E112" s="10">
        <f t="shared" si="9"/>
      </c>
      <c r="F112" s="18">
        <f t="shared" si="10"/>
      </c>
      <c r="G112" s="6"/>
      <c r="H112" s="7"/>
      <c r="I112" s="7"/>
      <c r="J112" s="11"/>
      <c r="K112" s="14">
        <f t="shared" si="11"/>
      </c>
    </row>
    <row r="113" spans="1:11" ht="12.75">
      <c r="A113" s="6"/>
      <c r="B113" s="7"/>
      <c r="C113" s="7"/>
      <c r="D113" s="7"/>
      <c r="E113" s="10">
        <f t="shared" si="9"/>
      </c>
      <c r="F113" s="18">
        <f t="shared" si="10"/>
      </c>
      <c r="G113" s="6"/>
      <c r="H113" s="7"/>
      <c r="I113" s="7"/>
      <c r="J113" s="11"/>
      <c r="K113" s="14">
        <f t="shared" si="11"/>
      </c>
    </row>
    <row r="114" spans="1:11" ht="12.75">
      <c r="A114" s="6"/>
      <c r="B114" s="7"/>
      <c r="C114" s="7"/>
      <c r="D114" s="7"/>
      <c r="E114" s="10">
        <f t="shared" si="9"/>
      </c>
      <c r="F114" s="18">
        <f t="shared" si="10"/>
      </c>
      <c r="G114" s="6"/>
      <c r="H114" s="7"/>
      <c r="I114" s="7"/>
      <c r="J114" s="11"/>
      <c r="K114" s="14">
        <f t="shared" si="11"/>
      </c>
    </row>
    <row r="115" spans="1:11" ht="12.75">
      <c r="A115" s="6"/>
      <c r="B115" s="7"/>
      <c r="C115" s="7"/>
      <c r="D115" s="7"/>
      <c r="E115" s="10">
        <f t="shared" si="9"/>
      </c>
      <c r="F115" s="18">
        <f t="shared" si="10"/>
      </c>
      <c r="G115" s="6"/>
      <c r="H115" s="7"/>
      <c r="I115" s="7"/>
      <c r="J115" s="11"/>
      <c r="K115" s="14">
        <f t="shared" si="11"/>
      </c>
    </row>
    <row r="116" spans="1:11" ht="12.75">
      <c r="A116" s="6"/>
      <c r="B116" s="7"/>
      <c r="C116" s="7"/>
      <c r="D116" s="7"/>
      <c r="E116" s="10">
        <f t="shared" si="9"/>
      </c>
      <c r="F116" s="18">
        <f t="shared" si="10"/>
      </c>
      <c r="G116" s="6"/>
      <c r="H116" s="7"/>
      <c r="I116" s="7"/>
      <c r="J116" s="11"/>
      <c r="K116" s="14">
        <f t="shared" si="11"/>
      </c>
    </row>
    <row r="117" spans="1:11" ht="12.75">
      <c r="A117" s="6"/>
      <c r="B117" s="7"/>
      <c r="C117" s="7"/>
      <c r="D117" s="7"/>
      <c r="E117" s="10">
        <f t="shared" si="9"/>
      </c>
      <c r="F117" s="18">
        <f t="shared" si="10"/>
      </c>
      <c r="G117" s="6"/>
      <c r="H117" s="7"/>
      <c r="I117" s="7"/>
      <c r="J117" s="11"/>
      <c r="K117" s="14">
        <f t="shared" si="11"/>
      </c>
    </row>
    <row r="118" spans="1:11" ht="12.75">
      <c r="A118" s="6"/>
      <c r="B118" s="7"/>
      <c r="C118" s="7"/>
      <c r="D118" s="7"/>
      <c r="E118" s="10">
        <f t="shared" si="9"/>
      </c>
      <c r="F118" s="18">
        <f t="shared" si="10"/>
      </c>
      <c r="G118" s="6"/>
      <c r="H118" s="7"/>
      <c r="I118" s="7"/>
      <c r="J118" s="11"/>
      <c r="K118" s="14">
        <f t="shared" si="11"/>
      </c>
    </row>
    <row r="119" spans="1:11" ht="12.75">
      <c r="A119" s="6"/>
      <c r="B119" s="7"/>
      <c r="C119" s="7"/>
      <c r="D119" s="7"/>
      <c r="E119" s="10">
        <f t="shared" si="9"/>
      </c>
      <c r="F119" s="18">
        <f t="shared" si="10"/>
      </c>
      <c r="G119" s="6"/>
      <c r="H119" s="7"/>
      <c r="I119" s="7"/>
      <c r="J119" s="11"/>
      <c r="K119" s="14">
        <f t="shared" si="11"/>
      </c>
    </row>
    <row r="120" spans="1:11" ht="12.75">
      <c r="A120" s="6"/>
      <c r="B120" s="7"/>
      <c r="C120" s="7"/>
      <c r="D120" s="7"/>
      <c r="E120" s="10">
        <f t="shared" si="9"/>
      </c>
      <c r="F120" s="18">
        <f t="shared" si="10"/>
      </c>
      <c r="G120" s="6"/>
      <c r="H120" s="7"/>
      <c r="I120" s="7"/>
      <c r="J120" s="11"/>
      <c r="K120" s="14">
        <f t="shared" si="11"/>
      </c>
    </row>
    <row r="121" spans="1:11" ht="12.75">
      <c r="A121" s="6"/>
      <c r="B121" s="7"/>
      <c r="C121" s="7"/>
      <c r="D121" s="7"/>
      <c r="E121" s="10">
        <f t="shared" si="9"/>
      </c>
      <c r="F121" s="18">
        <f t="shared" si="10"/>
      </c>
      <c r="G121" s="6"/>
      <c r="H121" s="7"/>
      <c r="I121" s="7"/>
      <c r="J121" s="11"/>
      <c r="K121" s="14">
        <f t="shared" si="11"/>
      </c>
    </row>
    <row r="122" spans="1:11" ht="12.75">
      <c r="A122" s="6"/>
      <c r="B122" s="7"/>
      <c r="C122" s="7"/>
      <c r="D122" s="7"/>
      <c r="E122" s="10">
        <f t="shared" si="9"/>
      </c>
      <c r="F122" s="18">
        <f t="shared" si="10"/>
      </c>
      <c r="G122" s="6"/>
      <c r="H122" s="7"/>
      <c r="I122" s="7"/>
      <c r="J122" s="11"/>
      <c r="K122" s="14">
        <f t="shared" si="11"/>
      </c>
    </row>
    <row r="123" spans="1:11" ht="12.75">
      <c r="A123" s="6"/>
      <c r="B123" s="7"/>
      <c r="C123" s="7"/>
      <c r="D123" s="7"/>
      <c r="E123" s="10">
        <f t="shared" si="9"/>
      </c>
      <c r="F123" s="18">
        <f t="shared" si="10"/>
      </c>
      <c r="G123" s="6"/>
      <c r="H123" s="7"/>
      <c r="I123" s="7"/>
      <c r="J123" s="11"/>
      <c r="K123" s="14">
        <f t="shared" si="11"/>
      </c>
    </row>
    <row r="124" spans="1:11" ht="12.75">
      <c r="A124" s="6"/>
      <c r="B124" s="7"/>
      <c r="C124" s="7"/>
      <c r="D124" s="7"/>
      <c r="E124" s="10">
        <f t="shared" si="9"/>
      </c>
      <c r="F124" s="18">
        <f t="shared" si="10"/>
      </c>
      <c r="G124" s="6"/>
      <c r="H124" s="7"/>
      <c r="I124" s="7"/>
      <c r="J124" s="11"/>
      <c r="K124" s="14">
        <f t="shared" si="11"/>
      </c>
    </row>
    <row r="125" spans="1:11" ht="12.75">
      <c r="A125" s="6"/>
      <c r="B125" s="7"/>
      <c r="C125" s="7"/>
      <c r="D125" s="7"/>
      <c r="E125" s="10">
        <f t="shared" si="9"/>
      </c>
      <c r="F125" s="18">
        <f t="shared" si="10"/>
      </c>
      <c r="G125" s="6"/>
      <c r="H125" s="7"/>
      <c r="I125" s="7"/>
      <c r="J125" s="11"/>
      <c r="K125" s="14">
        <f t="shared" si="11"/>
      </c>
    </row>
    <row r="126" spans="1:11" ht="12.75">
      <c r="A126" s="6"/>
      <c r="B126" s="7"/>
      <c r="C126" s="7"/>
      <c r="D126" s="7"/>
      <c r="E126" s="10">
        <f t="shared" si="9"/>
      </c>
      <c r="F126" s="18">
        <f t="shared" si="10"/>
      </c>
      <c r="G126" s="6"/>
      <c r="H126" s="7"/>
      <c r="I126" s="7"/>
      <c r="J126" s="11"/>
      <c r="K126" s="14">
        <f t="shared" si="11"/>
      </c>
    </row>
    <row r="127" spans="1:11" ht="12.75">
      <c r="A127" s="6"/>
      <c r="B127" s="7"/>
      <c r="C127" s="7"/>
      <c r="D127" s="7"/>
      <c r="E127" s="10">
        <f t="shared" si="9"/>
      </c>
      <c r="F127" s="18">
        <f t="shared" si="10"/>
      </c>
      <c r="G127" s="6"/>
      <c r="H127" s="7"/>
      <c r="I127" s="7"/>
      <c r="J127" s="11"/>
      <c r="K127" s="14">
        <f t="shared" si="11"/>
      </c>
    </row>
    <row r="128" spans="1:11" ht="12.75">
      <c r="A128" s="6"/>
      <c r="B128" s="7"/>
      <c r="C128" s="7"/>
      <c r="D128" s="7"/>
      <c r="E128" s="10">
        <f t="shared" si="9"/>
      </c>
      <c r="F128" s="18">
        <f t="shared" si="10"/>
      </c>
      <c r="G128" s="6"/>
      <c r="H128" s="7"/>
      <c r="I128" s="7"/>
      <c r="J128" s="11"/>
      <c r="K128" s="14">
        <f t="shared" si="11"/>
      </c>
    </row>
    <row r="129" spans="1:11" ht="12.75">
      <c r="A129" s="6"/>
      <c r="B129" s="7"/>
      <c r="C129" s="7"/>
      <c r="D129" s="7"/>
      <c r="E129" s="10">
        <f t="shared" si="9"/>
      </c>
      <c r="F129" s="18">
        <f t="shared" si="10"/>
      </c>
      <c r="G129" s="6"/>
      <c r="H129" s="7"/>
      <c r="I129" s="7"/>
      <c r="J129" s="11"/>
      <c r="K129" s="14">
        <f t="shared" si="11"/>
      </c>
    </row>
    <row r="130" spans="1:11" ht="12.75">
      <c r="A130" s="6"/>
      <c r="B130" s="7"/>
      <c r="C130" s="7"/>
      <c r="D130" s="7"/>
      <c r="E130" s="10">
        <f t="shared" si="9"/>
      </c>
      <c r="F130" s="18">
        <f t="shared" si="10"/>
      </c>
      <c r="G130" s="6"/>
      <c r="H130" s="7"/>
      <c r="I130" s="7"/>
      <c r="J130" s="11"/>
      <c r="K130" s="14">
        <f t="shared" si="11"/>
      </c>
    </row>
    <row r="131" spans="1:11" ht="12.75">
      <c r="A131" s="6"/>
      <c r="B131" s="7"/>
      <c r="C131" s="7"/>
      <c r="D131" s="7"/>
      <c r="E131" s="10">
        <f t="shared" si="9"/>
      </c>
      <c r="F131" s="18">
        <f t="shared" si="10"/>
      </c>
      <c r="G131" s="6"/>
      <c r="H131" s="7"/>
      <c r="I131" s="7"/>
      <c r="J131" s="11"/>
      <c r="K131" s="14">
        <f t="shared" si="11"/>
      </c>
    </row>
    <row r="132" spans="1:11" ht="12.75">
      <c r="A132" s="6"/>
      <c r="B132" s="7"/>
      <c r="C132" s="7"/>
      <c r="D132" s="7"/>
      <c r="E132" s="10">
        <f t="shared" si="9"/>
      </c>
      <c r="F132" s="18">
        <f t="shared" si="10"/>
      </c>
      <c r="G132" s="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13">
        <f t="shared" si="9"/>
      </c>
      <c r="F133" s="18">
        <f t="shared" si="10"/>
      </c>
      <c r="G133" s="9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June 2024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selection activeCell="I16" sqref="I16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2.87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0" t="s">
        <v>1</v>
      </c>
      <c r="B1" s="21"/>
      <c r="C1" s="22"/>
      <c r="D1" s="22"/>
      <c r="E1" s="20"/>
      <c r="F1" s="20"/>
      <c r="G1" s="20"/>
      <c r="H1" s="20"/>
      <c r="I1" s="20"/>
      <c r="J1" s="20"/>
      <c r="K1" s="20"/>
    </row>
    <row r="2" spans="1:11" ht="13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" thickBot="1">
      <c r="A3" s="24" t="s">
        <v>6</v>
      </c>
      <c r="B3" s="25"/>
      <c r="C3" s="25"/>
      <c r="D3" s="25"/>
      <c r="E3" s="25"/>
      <c r="F3" s="26"/>
      <c r="G3" s="24" t="s">
        <v>7</v>
      </c>
      <c r="H3" s="27"/>
      <c r="I3" s="27"/>
      <c r="J3" s="27"/>
      <c r="K3" s="28"/>
    </row>
    <row r="4" spans="1:11" ht="12.75">
      <c r="A4" s="29"/>
      <c r="B4" s="30"/>
      <c r="C4" s="31"/>
      <c r="D4" s="32"/>
      <c r="E4" s="33"/>
      <c r="F4" s="34"/>
      <c r="G4" s="35" t="s">
        <v>8</v>
      </c>
      <c r="H4" s="36"/>
      <c r="I4" s="37">
        <f>SUM(I8:I231)</f>
        <v>0</v>
      </c>
      <c r="J4" s="36">
        <f>SUM(J8:J231)</f>
        <v>0</v>
      </c>
      <c r="K4" s="38" t="e">
        <f>ROUND(+I4/J4,1)</f>
        <v>#DIV/0!</v>
      </c>
    </row>
    <row r="5" spans="1:11" ht="13.5" thickBot="1">
      <c r="A5" s="151" t="s">
        <v>14</v>
      </c>
      <c r="B5" s="152"/>
      <c r="C5" s="152"/>
      <c r="D5" s="152"/>
      <c r="E5" s="152"/>
      <c r="F5" s="153"/>
      <c r="G5" s="44"/>
      <c r="H5" s="40"/>
      <c r="I5" s="45"/>
      <c r="J5" s="46" t="s">
        <v>15</v>
      </c>
      <c r="K5" s="47" t="e">
        <f>ROUND(+K4*1.15,1)</f>
        <v>#DIV/0!</v>
      </c>
    </row>
    <row r="6" spans="1:11" ht="13.5" thickBot="1">
      <c r="A6" s="48">
        <v>1</v>
      </c>
      <c r="B6" s="49">
        <v>2</v>
      </c>
      <c r="C6" s="49">
        <v>3</v>
      </c>
      <c r="D6" s="49">
        <v>4</v>
      </c>
      <c r="E6" s="49">
        <v>5</v>
      </c>
      <c r="F6" s="50">
        <v>6</v>
      </c>
      <c r="G6" s="51">
        <v>1</v>
      </c>
      <c r="H6" s="52">
        <v>2</v>
      </c>
      <c r="I6" s="52">
        <v>3</v>
      </c>
      <c r="J6" s="53">
        <v>4</v>
      </c>
      <c r="K6" s="54" t="s">
        <v>2</v>
      </c>
    </row>
    <row r="7" spans="1:11" ht="36.75" customHeight="1" thickBot="1">
      <c r="A7" s="154" t="s">
        <v>3</v>
      </c>
      <c r="B7" s="150" t="s">
        <v>0</v>
      </c>
      <c r="C7" s="150" t="s">
        <v>9</v>
      </c>
      <c r="D7" s="150" t="s">
        <v>10</v>
      </c>
      <c r="E7" s="150" t="s">
        <v>11</v>
      </c>
      <c r="F7" s="115" t="s">
        <v>12</v>
      </c>
      <c r="G7" s="154" t="s">
        <v>4</v>
      </c>
      <c r="H7" s="150" t="s">
        <v>0</v>
      </c>
      <c r="I7" s="150" t="s">
        <v>13</v>
      </c>
      <c r="J7" s="150" t="s">
        <v>10</v>
      </c>
      <c r="K7" s="150" t="s">
        <v>11</v>
      </c>
    </row>
    <row r="8" spans="1:11" ht="13.5" thickBot="1">
      <c r="A8" s="123"/>
      <c r="B8" s="124"/>
      <c r="C8" s="124"/>
      <c r="D8" s="124"/>
      <c r="E8" s="125">
        <f>IF(ISNUMBER(D8),ROUND(C8/D8,1),"")</f>
      </c>
      <c r="F8" s="126">
        <f>IF(ISNUMBER(E8),IF(E8&gt;=Compbil.XLS,"No","Yes"),"")</f>
      </c>
      <c r="G8" s="123"/>
      <c r="H8" s="127"/>
      <c r="I8" s="124"/>
      <c r="J8" s="124"/>
      <c r="K8" s="125">
        <f>IF(ISNUMBER(J8),ROUND(I8/J8,1),"")</f>
      </c>
    </row>
    <row r="9" spans="1:14" ht="13.5" thickBot="1">
      <c r="A9" s="123"/>
      <c r="B9" s="124"/>
      <c r="C9" s="124"/>
      <c r="D9" s="124"/>
      <c r="E9" s="125">
        <f>IF(ISNUMBER(D9),ROUND(C9/D9,1),"")</f>
      </c>
      <c r="F9" s="126">
        <f>IF(ISNUMBER(E9),IF(E9&gt;=Compbil.XLS,"No","Yes"),"")</f>
      </c>
      <c r="G9" s="123"/>
      <c r="H9" s="124"/>
      <c r="I9" s="124"/>
      <c r="J9" s="128"/>
      <c r="K9" s="125">
        <f>IF(ISNUMBER(J9),ROUND(I9/J9,1),"")</f>
      </c>
      <c r="L9" s="4"/>
      <c r="M9" s="4"/>
      <c r="N9" s="2"/>
    </row>
    <row r="10" spans="1:14" ht="13.5" thickBot="1">
      <c r="A10" s="123"/>
      <c r="B10" s="124"/>
      <c r="C10" s="124"/>
      <c r="D10" s="124"/>
      <c r="E10" s="125">
        <f>IF(ISNUMBER(D10),ROUND(C10/D10,1),"")</f>
      </c>
      <c r="F10" s="126">
        <f>IF(ISNUMBER(E10),IF(E10&gt;=Compbil.XLS,"No","Yes"),"")</f>
      </c>
      <c r="G10" s="123"/>
      <c r="H10" s="124"/>
      <c r="I10" s="124"/>
      <c r="J10" s="124"/>
      <c r="K10" s="125">
        <f>IF(ISNUMBER(J10),ROUND(I10/J10,1),"")</f>
      </c>
      <c r="L10" s="5"/>
      <c r="M10" s="3"/>
      <c r="N10" s="2"/>
    </row>
    <row r="11" spans="1:14" ht="13.5" thickBot="1">
      <c r="A11" s="123"/>
      <c r="B11" s="124"/>
      <c r="C11" s="124"/>
      <c r="D11" s="124"/>
      <c r="E11" s="125">
        <f>IF(ISNUMBER(D11),ROUND(C11/D11,1),"")</f>
      </c>
      <c r="F11" s="126">
        <f>IF(ISNUMBER(E11),IF(E11&gt;=Compbil.XLS,"No","Yes"),"")</f>
      </c>
      <c r="G11" s="123"/>
      <c r="H11" s="124"/>
      <c r="I11" s="124"/>
      <c r="J11" s="124"/>
      <c r="K11" s="125">
        <f>IF(ISNUMBER(J11),ROUND(I11/J11,1),"")</f>
      </c>
      <c r="L11" s="5"/>
      <c r="M11" s="3"/>
      <c r="N11" s="2"/>
    </row>
    <row r="12" spans="1:12" ht="13.5" thickBot="1">
      <c r="A12" s="103"/>
      <c r="B12" s="104"/>
      <c r="C12" s="104"/>
      <c r="D12" s="104"/>
      <c r="E12" s="105">
        <f aca="true" t="shared" si="0" ref="E12:E43">IF(ISNUMBER(D12),ROUND(C12/D12,1),"")</f>
      </c>
      <c r="F12" s="106">
        <f aca="true" t="shared" si="1" ref="F12:F43">IF(ISNUMBER(E12),IF(E12&gt;=Compbil.XLS,"No","Yes"),"")</f>
      </c>
      <c r="G12" s="103"/>
      <c r="H12" s="104"/>
      <c r="I12" s="104"/>
      <c r="J12" s="104"/>
      <c r="K12" s="105">
        <f aca="true" t="shared" si="2" ref="K12:K43">IF(ISNUMBER(J12),ROUND(I12/J12,1),"")</f>
      </c>
      <c r="L12" s="2"/>
    </row>
    <row r="13" spans="1:12" ht="13.5" thickBot="1">
      <c r="A13" s="103"/>
      <c r="B13" s="104"/>
      <c r="C13" s="104"/>
      <c r="D13" s="104"/>
      <c r="E13" s="105">
        <f t="shared" si="0"/>
      </c>
      <c r="F13" s="106">
        <f t="shared" si="1"/>
      </c>
      <c r="G13" s="103"/>
      <c r="H13" s="104"/>
      <c r="I13" s="104"/>
      <c r="J13" s="104"/>
      <c r="K13" s="105">
        <f t="shared" si="2"/>
      </c>
      <c r="L13" s="2"/>
    </row>
    <row r="14" spans="1:12" ht="13.5" thickBot="1">
      <c r="A14" s="103"/>
      <c r="B14" s="104"/>
      <c r="C14" s="104"/>
      <c r="D14" s="104"/>
      <c r="E14" s="105">
        <f t="shared" si="0"/>
      </c>
      <c r="F14" s="106">
        <f t="shared" si="1"/>
      </c>
      <c r="G14" s="103"/>
      <c r="H14" s="104"/>
      <c r="I14" s="104"/>
      <c r="J14" s="104"/>
      <c r="K14" s="105">
        <f t="shared" si="2"/>
      </c>
      <c r="L14" s="2"/>
    </row>
    <row r="15" spans="1:12" ht="13.5" thickBot="1">
      <c r="A15" s="103"/>
      <c r="B15" s="104"/>
      <c r="C15" s="104"/>
      <c r="D15" s="104"/>
      <c r="E15" s="105">
        <f t="shared" si="0"/>
      </c>
      <c r="F15" s="106">
        <f t="shared" si="1"/>
      </c>
      <c r="G15" s="103"/>
      <c r="H15" s="104"/>
      <c r="I15" s="104"/>
      <c r="J15" s="104"/>
      <c r="K15" s="105">
        <f t="shared" si="2"/>
      </c>
      <c r="L15" s="2"/>
    </row>
    <row r="16" spans="1:12" ht="13.5" thickBot="1">
      <c r="A16" s="103"/>
      <c r="B16" s="104"/>
      <c r="C16" s="104"/>
      <c r="D16" s="104"/>
      <c r="E16" s="105">
        <f t="shared" si="0"/>
      </c>
      <c r="F16" s="106">
        <f t="shared" si="1"/>
      </c>
      <c r="G16" s="103"/>
      <c r="H16" s="104"/>
      <c r="I16" s="104"/>
      <c r="J16" s="104"/>
      <c r="K16" s="105">
        <f t="shared" si="2"/>
      </c>
      <c r="L16" s="2"/>
    </row>
    <row r="17" spans="1:12" ht="13.5" thickBot="1">
      <c r="A17" s="103"/>
      <c r="B17" s="104"/>
      <c r="C17" s="104"/>
      <c r="D17" s="104"/>
      <c r="E17" s="105">
        <f t="shared" si="0"/>
      </c>
      <c r="F17" s="106">
        <f t="shared" si="1"/>
      </c>
      <c r="G17" s="103"/>
      <c r="H17" s="104"/>
      <c r="I17" s="104"/>
      <c r="J17" s="104"/>
      <c r="K17" s="105">
        <f t="shared" si="2"/>
      </c>
      <c r="L17" s="2"/>
    </row>
    <row r="18" spans="1:12" ht="13.5" thickBot="1">
      <c r="A18" s="103"/>
      <c r="B18" s="104"/>
      <c r="C18" s="104"/>
      <c r="D18" s="104"/>
      <c r="E18" s="105">
        <f t="shared" si="0"/>
      </c>
      <c r="F18" s="106">
        <f t="shared" si="1"/>
      </c>
      <c r="G18" s="103"/>
      <c r="H18" s="104"/>
      <c r="I18" s="104"/>
      <c r="J18" s="104"/>
      <c r="K18" s="105">
        <f t="shared" si="2"/>
      </c>
      <c r="L18" s="2"/>
    </row>
    <row r="19" spans="1:12" ht="13.5" thickBot="1">
      <c r="A19" s="103"/>
      <c r="B19" s="104"/>
      <c r="C19" s="104"/>
      <c r="D19" s="104"/>
      <c r="E19" s="105">
        <f t="shared" si="0"/>
      </c>
      <c r="F19" s="106">
        <f t="shared" si="1"/>
      </c>
      <c r="G19" s="103"/>
      <c r="H19" s="104"/>
      <c r="I19" s="104"/>
      <c r="J19" s="104"/>
      <c r="K19" s="105">
        <f t="shared" si="2"/>
      </c>
      <c r="L19" s="2"/>
    </row>
    <row r="20" spans="1:12" ht="13.5" thickBot="1">
      <c r="A20" s="103"/>
      <c r="B20" s="104"/>
      <c r="C20" s="104"/>
      <c r="D20" s="104"/>
      <c r="E20" s="105">
        <f t="shared" si="0"/>
      </c>
      <c r="F20" s="106">
        <f t="shared" si="1"/>
      </c>
      <c r="G20" s="103"/>
      <c r="H20" s="104"/>
      <c r="I20" s="104"/>
      <c r="J20" s="104"/>
      <c r="K20" s="105">
        <f t="shared" si="2"/>
      </c>
      <c r="L20" s="2"/>
    </row>
    <row r="21" spans="1:12" ht="13.5" thickBot="1">
      <c r="A21" s="103"/>
      <c r="B21" s="104"/>
      <c r="C21" s="104"/>
      <c r="D21" s="104"/>
      <c r="E21" s="105">
        <f t="shared" si="0"/>
      </c>
      <c r="F21" s="106">
        <f t="shared" si="1"/>
      </c>
      <c r="G21" s="103"/>
      <c r="H21" s="104"/>
      <c r="I21" s="104"/>
      <c r="J21" s="104"/>
      <c r="K21" s="105">
        <f t="shared" si="2"/>
      </c>
      <c r="L21" s="2"/>
    </row>
    <row r="22" spans="1:12" ht="13.5" thickBot="1">
      <c r="A22" s="103"/>
      <c r="B22" s="104"/>
      <c r="C22" s="104"/>
      <c r="D22" s="104"/>
      <c r="E22" s="105">
        <f t="shared" si="0"/>
      </c>
      <c r="F22" s="106">
        <f t="shared" si="1"/>
      </c>
      <c r="G22" s="103"/>
      <c r="H22" s="104"/>
      <c r="I22" s="104"/>
      <c r="J22" s="104"/>
      <c r="K22" s="105">
        <f t="shared" si="2"/>
      </c>
      <c r="L22" s="2"/>
    </row>
    <row r="23" spans="1:12" ht="13.5" thickBot="1">
      <c r="A23" s="103"/>
      <c r="B23" s="104"/>
      <c r="C23" s="104"/>
      <c r="D23" s="104"/>
      <c r="E23" s="105">
        <f t="shared" si="0"/>
      </c>
      <c r="F23" s="106">
        <f t="shared" si="1"/>
      </c>
      <c r="G23" s="103"/>
      <c r="H23" s="104"/>
      <c r="I23" s="104"/>
      <c r="J23" s="104"/>
      <c r="K23" s="105">
        <f t="shared" si="2"/>
      </c>
      <c r="L23" s="2"/>
    </row>
    <row r="24" spans="1:12" ht="13.5" thickBot="1">
      <c r="A24" s="103"/>
      <c r="B24" s="104"/>
      <c r="C24" s="104"/>
      <c r="D24" s="104"/>
      <c r="E24" s="105">
        <f t="shared" si="0"/>
      </c>
      <c r="F24" s="106">
        <f t="shared" si="1"/>
      </c>
      <c r="G24" s="103"/>
      <c r="H24" s="104"/>
      <c r="I24" s="104"/>
      <c r="J24" s="104"/>
      <c r="K24" s="105">
        <f t="shared" si="2"/>
      </c>
      <c r="L24" s="2"/>
    </row>
    <row r="25" spans="1:12" ht="13.5" thickBot="1">
      <c r="A25" s="103"/>
      <c r="B25" s="104"/>
      <c r="C25" s="104"/>
      <c r="D25" s="104"/>
      <c r="E25" s="105">
        <f t="shared" si="0"/>
      </c>
      <c r="F25" s="106">
        <f t="shared" si="1"/>
      </c>
      <c r="G25" s="103"/>
      <c r="H25" s="104"/>
      <c r="I25" s="104"/>
      <c r="J25" s="104"/>
      <c r="K25" s="105">
        <f t="shared" si="2"/>
      </c>
      <c r="L25" s="2"/>
    </row>
    <row r="26" spans="1:12" ht="13.5" thickBot="1">
      <c r="A26" s="103"/>
      <c r="B26" s="104"/>
      <c r="C26" s="104"/>
      <c r="D26" s="104"/>
      <c r="E26" s="105">
        <f t="shared" si="0"/>
      </c>
      <c r="F26" s="106">
        <f t="shared" si="1"/>
      </c>
      <c r="G26" s="103"/>
      <c r="H26" s="104"/>
      <c r="I26" s="104"/>
      <c r="J26" s="104"/>
      <c r="K26" s="105">
        <f t="shared" si="2"/>
      </c>
      <c r="L26" s="2"/>
    </row>
    <row r="27" spans="1:12" ht="13.5" thickBot="1">
      <c r="A27" s="103"/>
      <c r="B27" s="104"/>
      <c r="C27" s="104"/>
      <c r="D27" s="104"/>
      <c r="E27" s="105">
        <f t="shared" si="0"/>
      </c>
      <c r="F27" s="106">
        <f t="shared" si="1"/>
      </c>
      <c r="G27" s="103"/>
      <c r="H27" s="104"/>
      <c r="I27" s="104"/>
      <c r="J27" s="104"/>
      <c r="K27" s="105">
        <f t="shared" si="2"/>
      </c>
      <c r="L27" s="2"/>
    </row>
    <row r="28" spans="1:12" ht="13.5" thickBot="1">
      <c r="A28" s="103"/>
      <c r="B28" s="104"/>
      <c r="C28" s="104"/>
      <c r="D28" s="104"/>
      <c r="E28" s="105">
        <f t="shared" si="0"/>
      </c>
      <c r="F28" s="106">
        <f t="shared" si="1"/>
      </c>
      <c r="G28" s="103"/>
      <c r="H28" s="104"/>
      <c r="I28" s="104"/>
      <c r="J28" s="104"/>
      <c r="K28" s="105">
        <f t="shared" si="2"/>
      </c>
      <c r="L28" s="2"/>
    </row>
    <row r="29" spans="1:11" ht="13.5" thickBot="1">
      <c r="A29" s="103"/>
      <c r="B29" s="104"/>
      <c r="C29" s="104"/>
      <c r="D29" s="104"/>
      <c r="E29" s="105">
        <f t="shared" si="0"/>
      </c>
      <c r="F29" s="106">
        <f t="shared" si="1"/>
      </c>
      <c r="G29" s="103"/>
      <c r="H29" s="104"/>
      <c r="I29" s="104"/>
      <c r="J29" s="104"/>
      <c r="K29" s="105">
        <f t="shared" si="2"/>
      </c>
    </row>
    <row r="30" spans="1:11" ht="13.5" thickBot="1">
      <c r="A30" s="103"/>
      <c r="B30" s="104"/>
      <c r="C30" s="104"/>
      <c r="D30" s="104"/>
      <c r="E30" s="105">
        <f t="shared" si="0"/>
      </c>
      <c r="F30" s="106">
        <f t="shared" si="1"/>
      </c>
      <c r="G30" s="103"/>
      <c r="H30" s="104"/>
      <c r="I30" s="104"/>
      <c r="J30" s="104"/>
      <c r="K30" s="105">
        <f t="shared" si="2"/>
      </c>
    </row>
    <row r="31" spans="1:11" ht="13.5" thickBot="1">
      <c r="A31" s="103"/>
      <c r="B31" s="104"/>
      <c r="C31" s="104"/>
      <c r="D31" s="104"/>
      <c r="E31" s="105">
        <f t="shared" si="0"/>
      </c>
      <c r="F31" s="106">
        <f t="shared" si="1"/>
      </c>
      <c r="G31" s="103"/>
      <c r="H31" s="104"/>
      <c r="I31" s="104"/>
      <c r="J31" s="104"/>
      <c r="K31" s="105">
        <f t="shared" si="2"/>
      </c>
    </row>
    <row r="32" spans="1:11" ht="13.5" thickBot="1">
      <c r="A32" s="103"/>
      <c r="B32" s="104"/>
      <c r="C32" s="104"/>
      <c r="D32" s="104"/>
      <c r="E32" s="105">
        <f t="shared" si="0"/>
      </c>
      <c r="F32" s="106">
        <f t="shared" si="1"/>
      </c>
      <c r="G32" s="103"/>
      <c r="H32" s="104"/>
      <c r="I32" s="104"/>
      <c r="J32" s="104"/>
      <c r="K32" s="105">
        <f t="shared" si="2"/>
      </c>
    </row>
    <row r="33" spans="1:11" ht="13.5" thickBot="1">
      <c r="A33" s="103"/>
      <c r="B33" s="104"/>
      <c r="C33" s="104"/>
      <c r="D33" s="104"/>
      <c r="E33" s="105">
        <f t="shared" si="0"/>
      </c>
      <c r="F33" s="106">
        <f t="shared" si="1"/>
      </c>
      <c r="G33" s="103"/>
      <c r="H33" s="104"/>
      <c r="I33" s="104"/>
      <c r="J33" s="104"/>
      <c r="K33" s="105">
        <f t="shared" si="2"/>
      </c>
    </row>
    <row r="34" spans="1:11" ht="13.5" thickBot="1">
      <c r="A34" s="103"/>
      <c r="B34" s="104"/>
      <c r="C34" s="104"/>
      <c r="D34" s="104"/>
      <c r="E34" s="105">
        <f t="shared" si="0"/>
      </c>
      <c r="F34" s="106">
        <f t="shared" si="1"/>
      </c>
      <c r="G34" s="103"/>
      <c r="H34" s="104"/>
      <c r="I34" s="104"/>
      <c r="J34" s="104"/>
      <c r="K34" s="105">
        <f t="shared" si="2"/>
      </c>
    </row>
    <row r="35" spans="1:11" ht="13.5" thickBot="1">
      <c r="A35" s="103"/>
      <c r="B35" s="104"/>
      <c r="C35" s="104"/>
      <c r="D35" s="104"/>
      <c r="E35" s="105">
        <f t="shared" si="0"/>
      </c>
      <c r="F35" s="106">
        <f t="shared" si="1"/>
      </c>
      <c r="G35" s="103"/>
      <c r="H35" s="104"/>
      <c r="I35" s="104"/>
      <c r="J35" s="104"/>
      <c r="K35" s="105">
        <f t="shared" si="2"/>
      </c>
    </row>
    <row r="36" spans="1:11" ht="13.5" thickBot="1">
      <c r="A36" s="103"/>
      <c r="B36" s="104"/>
      <c r="C36" s="104"/>
      <c r="D36" s="104"/>
      <c r="E36" s="105">
        <f t="shared" si="0"/>
      </c>
      <c r="F36" s="106">
        <f t="shared" si="1"/>
      </c>
      <c r="G36" s="103"/>
      <c r="H36" s="104"/>
      <c r="I36" s="104"/>
      <c r="J36" s="104"/>
      <c r="K36" s="105">
        <f t="shared" si="2"/>
      </c>
    </row>
    <row r="37" spans="1:11" ht="13.5" thickBot="1">
      <c r="A37" s="103"/>
      <c r="B37" s="104"/>
      <c r="C37" s="104"/>
      <c r="D37" s="104"/>
      <c r="E37" s="105">
        <f t="shared" si="0"/>
      </c>
      <c r="F37" s="106">
        <f t="shared" si="1"/>
      </c>
      <c r="G37" s="103"/>
      <c r="H37" s="104"/>
      <c r="I37" s="104"/>
      <c r="J37" s="104"/>
      <c r="K37" s="105">
        <f t="shared" si="2"/>
      </c>
    </row>
    <row r="38" spans="1:11" ht="13.5" thickBot="1">
      <c r="A38" s="103"/>
      <c r="B38" s="104"/>
      <c r="C38" s="104"/>
      <c r="D38" s="104"/>
      <c r="E38" s="105">
        <f t="shared" si="0"/>
      </c>
      <c r="F38" s="106">
        <f t="shared" si="1"/>
      </c>
      <c r="G38" s="103"/>
      <c r="H38" s="104"/>
      <c r="I38" s="104"/>
      <c r="J38" s="104"/>
      <c r="K38" s="105">
        <f t="shared" si="2"/>
      </c>
    </row>
    <row r="39" spans="1:11" ht="13.5" thickBot="1">
      <c r="A39" s="103"/>
      <c r="B39" s="104"/>
      <c r="C39" s="104"/>
      <c r="D39" s="104"/>
      <c r="E39" s="105">
        <f t="shared" si="0"/>
      </c>
      <c r="F39" s="106">
        <f t="shared" si="1"/>
      </c>
      <c r="G39" s="103"/>
      <c r="H39" s="104"/>
      <c r="I39" s="104"/>
      <c r="J39" s="104"/>
      <c r="K39" s="105">
        <f t="shared" si="2"/>
      </c>
    </row>
    <row r="40" spans="1:11" ht="13.5" thickBot="1">
      <c r="A40" s="103"/>
      <c r="B40" s="104"/>
      <c r="C40" s="104"/>
      <c r="D40" s="104"/>
      <c r="E40" s="105">
        <f t="shared" si="0"/>
      </c>
      <c r="F40" s="106">
        <f t="shared" si="1"/>
      </c>
      <c r="G40" s="103"/>
      <c r="H40" s="104"/>
      <c r="I40" s="104"/>
      <c r="J40" s="104"/>
      <c r="K40" s="105">
        <f t="shared" si="2"/>
      </c>
    </row>
    <row r="41" spans="1:11" ht="13.5" thickBot="1">
      <c r="A41" s="103"/>
      <c r="B41" s="104"/>
      <c r="C41" s="104"/>
      <c r="D41" s="104"/>
      <c r="E41" s="105">
        <f t="shared" si="0"/>
      </c>
      <c r="F41" s="106">
        <f t="shared" si="1"/>
      </c>
      <c r="G41" s="103"/>
      <c r="H41" s="104"/>
      <c r="I41" s="104"/>
      <c r="J41" s="104"/>
      <c r="K41" s="105">
        <f t="shared" si="2"/>
      </c>
    </row>
    <row r="42" spans="1:11" ht="13.5" thickBot="1">
      <c r="A42" s="103"/>
      <c r="B42" s="104"/>
      <c r="C42" s="104"/>
      <c r="D42" s="104"/>
      <c r="E42" s="105">
        <f t="shared" si="0"/>
      </c>
      <c r="F42" s="106">
        <f t="shared" si="1"/>
      </c>
      <c r="G42" s="103"/>
      <c r="H42" s="104"/>
      <c r="I42" s="104"/>
      <c r="J42" s="104"/>
      <c r="K42" s="105">
        <f t="shared" si="2"/>
      </c>
    </row>
    <row r="43" spans="1:11" ht="13.5" thickBot="1">
      <c r="A43" s="103"/>
      <c r="B43" s="104"/>
      <c r="C43" s="104"/>
      <c r="D43" s="104"/>
      <c r="E43" s="105">
        <f t="shared" si="0"/>
      </c>
      <c r="F43" s="106">
        <f t="shared" si="1"/>
      </c>
      <c r="G43" s="103"/>
      <c r="H43" s="104"/>
      <c r="I43" s="104"/>
      <c r="J43" s="104"/>
      <c r="K43" s="105">
        <f t="shared" si="2"/>
      </c>
    </row>
    <row r="44" spans="1:11" ht="13.5" thickBot="1">
      <c r="A44" s="103"/>
      <c r="B44" s="104"/>
      <c r="C44" s="104"/>
      <c r="D44" s="104"/>
      <c r="E44" s="105">
        <f aca="true" t="shared" si="3" ref="E44:E75">IF(ISNUMBER(D44),ROUND(C44/D44,1),"")</f>
      </c>
      <c r="F44" s="106">
        <f aca="true" t="shared" si="4" ref="F44:F75">IF(ISNUMBER(E44),IF(E44&gt;=Compbil.XLS,"No","Yes"),"")</f>
      </c>
      <c r="G44" s="103"/>
      <c r="H44" s="104"/>
      <c r="I44" s="104"/>
      <c r="J44" s="104"/>
      <c r="K44" s="105">
        <f aca="true" t="shared" si="5" ref="K44:K75">IF(ISNUMBER(J44),ROUND(I44/J44,1),"")</f>
      </c>
    </row>
    <row r="45" spans="1:11" ht="13.5" thickBot="1">
      <c r="A45" s="103"/>
      <c r="B45" s="104"/>
      <c r="C45" s="104"/>
      <c r="D45" s="104"/>
      <c r="E45" s="105">
        <f t="shared" si="3"/>
      </c>
      <c r="F45" s="106">
        <f t="shared" si="4"/>
      </c>
      <c r="G45" s="103"/>
      <c r="H45" s="104"/>
      <c r="I45" s="104"/>
      <c r="J45" s="104"/>
      <c r="K45" s="105">
        <f t="shared" si="5"/>
      </c>
    </row>
    <row r="46" spans="1:11" ht="13.5" thickBot="1">
      <c r="A46" s="103"/>
      <c r="B46" s="104"/>
      <c r="C46" s="104"/>
      <c r="D46" s="104"/>
      <c r="E46" s="105">
        <f t="shared" si="3"/>
      </c>
      <c r="F46" s="106">
        <f t="shared" si="4"/>
      </c>
      <c r="G46" s="103"/>
      <c r="H46" s="104"/>
      <c r="I46" s="104"/>
      <c r="J46" s="104"/>
      <c r="K46" s="105">
        <f t="shared" si="5"/>
      </c>
    </row>
    <row r="47" spans="1:11" ht="13.5" thickBot="1">
      <c r="A47" s="103"/>
      <c r="B47" s="104"/>
      <c r="C47" s="104"/>
      <c r="D47" s="104"/>
      <c r="E47" s="105">
        <f t="shared" si="3"/>
      </c>
      <c r="F47" s="106">
        <f t="shared" si="4"/>
      </c>
      <c r="G47" s="103"/>
      <c r="H47" s="104"/>
      <c r="I47" s="104"/>
      <c r="J47" s="104"/>
      <c r="K47" s="105">
        <f t="shared" si="5"/>
      </c>
    </row>
    <row r="48" spans="1:11" ht="13.5" thickBot="1">
      <c r="A48" s="103"/>
      <c r="B48" s="104"/>
      <c r="C48" s="104"/>
      <c r="D48" s="104"/>
      <c r="E48" s="105">
        <f t="shared" si="3"/>
      </c>
      <c r="F48" s="106">
        <f t="shared" si="4"/>
      </c>
      <c r="G48" s="103"/>
      <c r="H48" s="104"/>
      <c r="I48" s="104"/>
      <c r="J48" s="104"/>
      <c r="K48" s="105">
        <f t="shared" si="5"/>
      </c>
    </row>
    <row r="49" spans="1:11" ht="13.5" thickBot="1">
      <c r="A49" s="103"/>
      <c r="B49" s="104"/>
      <c r="C49" s="104"/>
      <c r="D49" s="104"/>
      <c r="E49" s="105">
        <f t="shared" si="3"/>
      </c>
      <c r="F49" s="106">
        <f t="shared" si="4"/>
      </c>
      <c r="G49" s="103"/>
      <c r="H49" s="104"/>
      <c r="I49" s="104"/>
      <c r="J49" s="104"/>
      <c r="K49" s="105">
        <f t="shared" si="5"/>
      </c>
    </row>
    <row r="50" spans="1:11" ht="13.5" thickBot="1">
      <c r="A50" s="103"/>
      <c r="B50" s="104"/>
      <c r="C50" s="104"/>
      <c r="D50" s="104"/>
      <c r="E50" s="105">
        <f t="shared" si="3"/>
      </c>
      <c r="F50" s="106">
        <f t="shared" si="4"/>
      </c>
      <c r="G50" s="103"/>
      <c r="H50" s="104"/>
      <c r="I50" s="104"/>
      <c r="J50" s="104"/>
      <c r="K50" s="105">
        <f t="shared" si="5"/>
      </c>
    </row>
    <row r="51" spans="1:11" ht="13.5" thickBot="1">
      <c r="A51" s="103"/>
      <c r="B51" s="104"/>
      <c r="C51" s="104"/>
      <c r="D51" s="104"/>
      <c r="E51" s="105">
        <f t="shared" si="3"/>
      </c>
      <c r="F51" s="106">
        <f t="shared" si="4"/>
      </c>
      <c r="G51" s="103"/>
      <c r="H51" s="104"/>
      <c r="I51" s="104"/>
      <c r="J51" s="104"/>
      <c r="K51" s="105">
        <f t="shared" si="5"/>
      </c>
    </row>
    <row r="52" spans="1:11" ht="13.5" thickBot="1">
      <c r="A52" s="103"/>
      <c r="B52" s="104"/>
      <c r="C52" s="104"/>
      <c r="D52" s="104"/>
      <c r="E52" s="105">
        <f t="shared" si="3"/>
      </c>
      <c r="F52" s="106">
        <f t="shared" si="4"/>
      </c>
      <c r="G52" s="103"/>
      <c r="H52" s="104"/>
      <c r="I52" s="104"/>
      <c r="J52" s="104"/>
      <c r="K52" s="105">
        <f t="shared" si="5"/>
      </c>
    </row>
    <row r="53" spans="1:11" ht="13.5" thickBot="1">
      <c r="A53" s="103"/>
      <c r="B53" s="104"/>
      <c r="C53" s="104"/>
      <c r="D53" s="104"/>
      <c r="E53" s="105">
        <f t="shared" si="3"/>
      </c>
      <c r="F53" s="106">
        <f t="shared" si="4"/>
      </c>
      <c r="G53" s="103"/>
      <c r="H53" s="104"/>
      <c r="I53" s="104"/>
      <c r="J53" s="104"/>
      <c r="K53" s="105">
        <f t="shared" si="5"/>
      </c>
    </row>
    <row r="54" spans="1:11" ht="13.5" thickBot="1">
      <c r="A54" s="103"/>
      <c r="B54" s="104"/>
      <c r="C54" s="104"/>
      <c r="D54" s="104"/>
      <c r="E54" s="105">
        <f t="shared" si="3"/>
      </c>
      <c r="F54" s="106">
        <f t="shared" si="4"/>
      </c>
      <c r="G54" s="103"/>
      <c r="H54" s="104"/>
      <c r="I54" s="104"/>
      <c r="J54" s="104"/>
      <c r="K54" s="105">
        <f t="shared" si="5"/>
      </c>
    </row>
    <row r="55" spans="1:11" ht="13.5" thickBot="1">
      <c r="A55" s="103"/>
      <c r="B55" s="104"/>
      <c r="C55" s="104"/>
      <c r="D55" s="104"/>
      <c r="E55" s="105">
        <f t="shared" si="3"/>
      </c>
      <c r="F55" s="106">
        <f t="shared" si="4"/>
      </c>
      <c r="G55" s="103"/>
      <c r="H55" s="104"/>
      <c r="I55" s="104"/>
      <c r="J55" s="104"/>
      <c r="K55" s="105">
        <f t="shared" si="5"/>
      </c>
    </row>
    <row r="56" spans="1:11" ht="13.5" thickBot="1">
      <c r="A56" s="103"/>
      <c r="B56" s="104"/>
      <c r="C56" s="104"/>
      <c r="D56" s="104"/>
      <c r="E56" s="105">
        <f t="shared" si="3"/>
      </c>
      <c r="F56" s="106">
        <f t="shared" si="4"/>
      </c>
      <c r="G56" s="103"/>
      <c r="H56" s="104"/>
      <c r="I56" s="104"/>
      <c r="J56" s="104"/>
      <c r="K56" s="105">
        <f t="shared" si="5"/>
      </c>
    </row>
    <row r="57" spans="1:11" ht="13.5" thickBot="1">
      <c r="A57" s="103"/>
      <c r="B57" s="104"/>
      <c r="C57" s="104"/>
      <c r="D57" s="104"/>
      <c r="E57" s="105">
        <f t="shared" si="3"/>
      </c>
      <c r="F57" s="106">
        <f t="shared" si="4"/>
      </c>
      <c r="G57" s="103"/>
      <c r="H57" s="104"/>
      <c r="I57" s="104"/>
      <c r="J57" s="104"/>
      <c r="K57" s="105">
        <f t="shared" si="5"/>
      </c>
    </row>
    <row r="58" spans="1:11" ht="13.5" thickBot="1">
      <c r="A58" s="103"/>
      <c r="B58" s="104"/>
      <c r="C58" s="104"/>
      <c r="D58" s="104"/>
      <c r="E58" s="105">
        <f t="shared" si="3"/>
      </c>
      <c r="F58" s="106">
        <f t="shared" si="4"/>
      </c>
      <c r="G58" s="103"/>
      <c r="H58" s="104"/>
      <c r="I58" s="104"/>
      <c r="J58" s="104"/>
      <c r="K58" s="105">
        <f t="shared" si="5"/>
      </c>
    </row>
    <row r="59" spans="1:11" ht="13.5" thickBot="1">
      <c r="A59" s="103"/>
      <c r="B59" s="104"/>
      <c r="C59" s="104"/>
      <c r="D59" s="104"/>
      <c r="E59" s="105">
        <f t="shared" si="3"/>
      </c>
      <c r="F59" s="106">
        <f t="shared" si="4"/>
      </c>
      <c r="G59" s="103"/>
      <c r="H59" s="104"/>
      <c r="I59" s="104"/>
      <c r="J59" s="104"/>
      <c r="K59" s="105">
        <f t="shared" si="5"/>
      </c>
    </row>
    <row r="60" spans="1:11" ht="13.5" thickBot="1">
      <c r="A60" s="103"/>
      <c r="B60" s="104"/>
      <c r="C60" s="104"/>
      <c r="D60" s="104"/>
      <c r="E60" s="105">
        <f t="shared" si="3"/>
      </c>
      <c r="F60" s="106">
        <f t="shared" si="4"/>
      </c>
      <c r="G60" s="103"/>
      <c r="H60" s="104"/>
      <c r="I60" s="104"/>
      <c r="J60" s="104"/>
      <c r="K60" s="105">
        <f t="shared" si="5"/>
      </c>
    </row>
    <row r="61" spans="1:11" ht="13.5" thickBot="1">
      <c r="A61" s="103"/>
      <c r="B61" s="104"/>
      <c r="C61" s="104"/>
      <c r="D61" s="104"/>
      <c r="E61" s="105">
        <f t="shared" si="3"/>
      </c>
      <c r="F61" s="106">
        <f t="shared" si="4"/>
      </c>
      <c r="G61" s="103"/>
      <c r="H61" s="104"/>
      <c r="I61" s="104"/>
      <c r="J61" s="104"/>
      <c r="K61" s="105">
        <f t="shared" si="5"/>
      </c>
    </row>
    <row r="62" spans="1:11" ht="13.5" thickBot="1">
      <c r="A62" s="103"/>
      <c r="B62" s="104"/>
      <c r="C62" s="104"/>
      <c r="D62" s="104"/>
      <c r="E62" s="105">
        <f t="shared" si="3"/>
      </c>
      <c r="F62" s="106">
        <f t="shared" si="4"/>
      </c>
      <c r="G62" s="103"/>
      <c r="H62" s="104"/>
      <c r="I62" s="104"/>
      <c r="J62" s="104"/>
      <c r="K62" s="105">
        <f t="shared" si="5"/>
      </c>
    </row>
    <row r="63" spans="1:11" ht="13.5" thickBot="1">
      <c r="A63" s="103"/>
      <c r="B63" s="104"/>
      <c r="C63" s="104"/>
      <c r="D63" s="104"/>
      <c r="E63" s="105">
        <f t="shared" si="3"/>
      </c>
      <c r="F63" s="106">
        <f t="shared" si="4"/>
      </c>
      <c r="G63" s="103"/>
      <c r="H63" s="104"/>
      <c r="I63" s="104"/>
      <c r="J63" s="104"/>
      <c r="K63" s="105">
        <f t="shared" si="5"/>
      </c>
    </row>
    <row r="64" spans="1:11" ht="13.5" thickBot="1">
      <c r="A64" s="103"/>
      <c r="B64" s="104"/>
      <c r="C64" s="104"/>
      <c r="D64" s="104"/>
      <c r="E64" s="105">
        <f t="shared" si="3"/>
      </c>
      <c r="F64" s="106">
        <f t="shared" si="4"/>
      </c>
      <c r="G64" s="103"/>
      <c r="H64" s="104"/>
      <c r="I64" s="104"/>
      <c r="J64" s="104"/>
      <c r="K64" s="105">
        <f t="shared" si="5"/>
      </c>
    </row>
    <row r="65" spans="1:11" ht="13.5" thickBot="1">
      <c r="A65" s="103"/>
      <c r="B65" s="104"/>
      <c r="C65" s="104"/>
      <c r="D65" s="104"/>
      <c r="E65" s="105">
        <f t="shared" si="3"/>
      </c>
      <c r="F65" s="106">
        <f t="shared" si="4"/>
      </c>
      <c r="G65" s="103"/>
      <c r="H65" s="104"/>
      <c r="I65" s="104"/>
      <c r="J65" s="104"/>
      <c r="K65" s="105">
        <f t="shared" si="5"/>
      </c>
    </row>
    <row r="66" spans="1:11" ht="13.5" thickBot="1">
      <c r="A66" s="103"/>
      <c r="B66" s="104"/>
      <c r="C66" s="104"/>
      <c r="D66" s="104"/>
      <c r="E66" s="105">
        <f t="shared" si="3"/>
      </c>
      <c r="F66" s="106">
        <f t="shared" si="4"/>
      </c>
      <c r="G66" s="103"/>
      <c r="H66" s="104"/>
      <c r="I66" s="104"/>
      <c r="J66" s="104"/>
      <c r="K66" s="105">
        <f t="shared" si="5"/>
      </c>
    </row>
    <row r="67" spans="1:11" ht="13.5" thickBot="1">
      <c r="A67" s="103"/>
      <c r="B67" s="104"/>
      <c r="C67" s="104"/>
      <c r="D67" s="104"/>
      <c r="E67" s="105">
        <f t="shared" si="3"/>
      </c>
      <c r="F67" s="106">
        <f t="shared" si="4"/>
      </c>
      <c r="G67" s="103"/>
      <c r="H67" s="104"/>
      <c r="I67" s="104"/>
      <c r="J67" s="104"/>
      <c r="K67" s="105">
        <f t="shared" si="5"/>
      </c>
    </row>
    <row r="68" spans="1:11" ht="13.5" thickBot="1">
      <c r="A68" s="103"/>
      <c r="B68" s="104"/>
      <c r="C68" s="104"/>
      <c r="D68" s="104"/>
      <c r="E68" s="105">
        <f t="shared" si="3"/>
      </c>
      <c r="F68" s="106">
        <f t="shared" si="4"/>
      </c>
      <c r="G68" s="103"/>
      <c r="H68" s="104"/>
      <c r="I68" s="104"/>
      <c r="J68" s="104"/>
      <c r="K68" s="105">
        <f t="shared" si="5"/>
      </c>
    </row>
    <row r="69" spans="1:11" ht="13.5" thickBot="1">
      <c r="A69" s="103"/>
      <c r="B69" s="104"/>
      <c r="C69" s="104"/>
      <c r="D69" s="104"/>
      <c r="E69" s="105">
        <f t="shared" si="3"/>
      </c>
      <c r="F69" s="106">
        <f t="shared" si="4"/>
      </c>
      <c r="G69" s="103"/>
      <c r="H69" s="104"/>
      <c r="I69" s="104"/>
      <c r="J69" s="104"/>
      <c r="K69" s="105">
        <f t="shared" si="5"/>
      </c>
    </row>
    <row r="70" spans="1:11" ht="13.5" thickBot="1">
      <c r="A70" s="103"/>
      <c r="B70" s="104"/>
      <c r="C70" s="104"/>
      <c r="D70" s="104"/>
      <c r="E70" s="105">
        <f t="shared" si="3"/>
      </c>
      <c r="F70" s="106">
        <f t="shared" si="4"/>
      </c>
      <c r="G70" s="103"/>
      <c r="H70" s="104"/>
      <c r="I70" s="104"/>
      <c r="J70" s="104"/>
      <c r="K70" s="105">
        <f t="shared" si="5"/>
      </c>
    </row>
    <row r="71" spans="1:11" ht="13.5" thickBot="1">
      <c r="A71" s="103"/>
      <c r="B71" s="104"/>
      <c r="C71" s="104"/>
      <c r="D71" s="104"/>
      <c r="E71" s="105">
        <f t="shared" si="3"/>
      </c>
      <c r="F71" s="106">
        <f t="shared" si="4"/>
      </c>
      <c r="G71" s="103"/>
      <c r="H71" s="104"/>
      <c r="I71" s="104"/>
      <c r="J71" s="104"/>
      <c r="K71" s="105">
        <f t="shared" si="5"/>
      </c>
    </row>
    <row r="72" spans="1:11" ht="13.5" thickBot="1">
      <c r="A72" s="103"/>
      <c r="B72" s="104"/>
      <c r="C72" s="104"/>
      <c r="D72" s="104"/>
      <c r="E72" s="105">
        <f t="shared" si="3"/>
      </c>
      <c r="F72" s="106">
        <f t="shared" si="4"/>
      </c>
      <c r="G72" s="103"/>
      <c r="H72" s="104"/>
      <c r="I72" s="104"/>
      <c r="J72" s="104"/>
      <c r="K72" s="105">
        <f t="shared" si="5"/>
      </c>
    </row>
    <row r="73" spans="1:11" ht="13.5" thickBot="1">
      <c r="A73" s="103"/>
      <c r="B73" s="104"/>
      <c r="C73" s="104"/>
      <c r="D73" s="104"/>
      <c r="E73" s="105">
        <f t="shared" si="3"/>
      </c>
      <c r="F73" s="106">
        <f t="shared" si="4"/>
      </c>
      <c r="G73" s="103"/>
      <c r="H73" s="104"/>
      <c r="I73" s="104"/>
      <c r="J73" s="104"/>
      <c r="K73" s="105">
        <f t="shared" si="5"/>
      </c>
    </row>
    <row r="74" spans="1:11" ht="13.5" thickBot="1">
      <c r="A74" s="103"/>
      <c r="B74" s="104"/>
      <c r="C74" s="104"/>
      <c r="D74" s="104"/>
      <c r="E74" s="105">
        <f t="shared" si="3"/>
      </c>
      <c r="F74" s="106">
        <f t="shared" si="4"/>
      </c>
      <c r="G74" s="103"/>
      <c r="H74" s="104"/>
      <c r="I74" s="104"/>
      <c r="J74" s="104"/>
      <c r="K74" s="105">
        <f t="shared" si="5"/>
      </c>
    </row>
    <row r="75" spans="1:11" ht="13.5" thickBot="1">
      <c r="A75" s="103"/>
      <c r="B75" s="104"/>
      <c r="C75" s="104"/>
      <c r="D75" s="104"/>
      <c r="E75" s="105">
        <f t="shared" si="3"/>
      </c>
      <c r="F75" s="106">
        <f t="shared" si="4"/>
      </c>
      <c r="G75" s="103"/>
      <c r="H75" s="104"/>
      <c r="I75" s="104"/>
      <c r="J75" s="104"/>
      <c r="K75" s="105">
        <f t="shared" si="5"/>
      </c>
    </row>
    <row r="76" spans="1:11" ht="13.5" thickBot="1">
      <c r="A76" s="103"/>
      <c r="B76" s="104"/>
      <c r="C76" s="104"/>
      <c r="D76" s="104"/>
      <c r="E76" s="105">
        <f aca="true" t="shared" si="6" ref="E76:E105">IF(ISNUMBER(D76),ROUND(C76/D76,1),"")</f>
      </c>
      <c r="F76" s="106">
        <f aca="true" t="shared" si="7" ref="F76:F105">IF(ISNUMBER(E76),IF(E76&gt;=Compbil.XLS,"No","Yes"),"")</f>
      </c>
      <c r="G76" s="103"/>
      <c r="H76" s="104"/>
      <c r="I76" s="104"/>
      <c r="J76" s="104"/>
      <c r="K76" s="105">
        <f aca="true" t="shared" si="8" ref="K76:K105">IF(ISNUMBER(J76),ROUND(I76/J76,1),"")</f>
      </c>
    </row>
    <row r="77" spans="1:11" ht="13.5" thickBot="1">
      <c r="A77" s="103"/>
      <c r="B77" s="104"/>
      <c r="C77" s="104"/>
      <c r="D77" s="104"/>
      <c r="E77" s="105">
        <f t="shared" si="6"/>
      </c>
      <c r="F77" s="106">
        <f t="shared" si="7"/>
      </c>
      <c r="G77" s="103"/>
      <c r="H77" s="104"/>
      <c r="I77" s="104"/>
      <c r="J77" s="104"/>
      <c r="K77" s="105">
        <f t="shared" si="8"/>
      </c>
    </row>
    <row r="78" spans="1:11" ht="13.5" thickBot="1">
      <c r="A78" s="103"/>
      <c r="B78" s="104"/>
      <c r="C78" s="104"/>
      <c r="D78" s="104"/>
      <c r="E78" s="105">
        <f t="shared" si="6"/>
      </c>
      <c r="F78" s="106">
        <f t="shared" si="7"/>
      </c>
      <c r="G78" s="103"/>
      <c r="H78" s="104"/>
      <c r="I78" s="104"/>
      <c r="J78" s="104"/>
      <c r="K78" s="105">
        <f t="shared" si="8"/>
      </c>
    </row>
    <row r="79" spans="1:11" ht="13.5" thickBot="1">
      <c r="A79" s="103"/>
      <c r="B79" s="104"/>
      <c r="C79" s="104"/>
      <c r="D79" s="104"/>
      <c r="E79" s="105">
        <f t="shared" si="6"/>
      </c>
      <c r="F79" s="106">
        <f t="shared" si="7"/>
      </c>
      <c r="G79" s="103"/>
      <c r="H79" s="104"/>
      <c r="I79" s="104"/>
      <c r="J79" s="104"/>
      <c r="K79" s="105">
        <f t="shared" si="8"/>
      </c>
    </row>
    <row r="80" spans="1:11" ht="13.5" thickBot="1">
      <c r="A80" s="103"/>
      <c r="B80" s="104"/>
      <c r="C80" s="104"/>
      <c r="D80" s="104"/>
      <c r="E80" s="105">
        <f t="shared" si="6"/>
      </c>
      <c r="F80" s="106">
        <f t="shared" si="7"/>
      </c>
      <c r="G80" s="103"/>
      <c r="H80" s="104"/>
      <c r="I80" s="104"/>
      <c r="J80" s="104"/>
      <c r="K80" s="105">
        <f t="shared" si="8"/>
      </c>
    </row>
    <row r="81" spans="1:11" ht="13.5" thickBot="1">
      <c r="A81" s="103"/>
      <c r="B81" s="104"/>
      <c r="C81" s="104"/>
      <c r="D81" s="104"/>
      <c r="E81" s="105">
        <f t="shared" si="6"/>
      </c>
      <c r="F81" s="106">
        <f t="shared" si="7"/>
      </c>
      <c r="G81" s="103"/>
      <c r="H81" s="104"/>
      <c r="I81" s="104"/>
      <c r="J81" s="104"/>
      <c r="K81" s="105">
        <f t="shared" si="8"/>
      </c>
    </row>
    <row r="82" spans="1:11" ht="13.5" thickBot="1">
      <c r="A82" s="103"/>
      <c r="B82" s="104"/>
      <c r="C82" s="104"/>
      <c r="D82" s="104"/>
      <c r="E82" s="105">
        <f t="shared" si="6"/>
      </c>
      <c r="F82" s="106">
        <f t="shared" si="7"/>
      </c>
      <c r="G82" s="103"/>
      <c r="H82" s="104"/>
      <c r="I82" s="104"/>
      <c r="J82" s="104"/>
      <c r="K82" s="105">
        <f t="shared" si="8"/>
      </c>
    </row>
    <row r="83" spans="1:11" ht="13.5" thickBot="1">
      <c r="A83" s="103"/>
      <c r="B83" s="104"/>
      <c r="C83" s="104"/>
      <c r="D83" s="104"/>
      <c r="E83" s="105">
        <f t="shared" si="6"/>
      </c>
      <c r="F83" s="106">
        <f t="shared" si="7"/>
      </c>
      <c r="G83" s="103"/>
      <c r="H83" s="104"/>
      <c r="I83" s="104"/>
      <c r="J83" s="104"/>
      <c r="K83" s="105">
        <f t="shared" si="8"/>
      </c>
    </row>
    <row r="84" spans="1:11" ht="13.5" thickBot="1">
      <c r="A84" s="103"/>
      <c r="B84" s="104"/>
      <c r="C84" s="104"/>
      <c r="D84" s="104"/>
      <c r="E84" s="105">
        <f t="shared" si="6"/>
      </c>
      <c r="F84" s="106">
        <f t="shared" si="7"/>
      </c>
      <c r="G84" s="103"/>
      <c r="H84" s="104"/>
      <c r="I84" s="104"/>
      <c r="J84" s="104"/>
      <c r="K84" s="105">
        <f t="shared" si="8"/>
      </c>
    </row>
    <row r="85" spans="1:11" ht="13.5" thickBot="1">
      <c r="A85" s="103"/>
      <c r="B85" s="104"/>
      <c r="C85" s="104"/>
      <c r="D85" s="104"/>
      <c r="E85" s="105">
        <f t="shared" si="6"/>
      </c>
      <c r="F85" s="106">
        <f t="shared" si="7"/>
      </c>
      <c r="G85" s="103"/>
      <c r="H85" s="104"/>
      <c r="I85" s="104"/>
      <c r="J85" s="104"/>
      <c r="K85" s="105">
        <f t="shared" si="8"/>
      </c>
    </row>
    <row r="86" spans="1:11" ht="13.5" thickBot="1">
      <c r="A86" s="103"/>
      <c r="B86" s="104"/>
      <c r="C86" s="104"/>
      <c r="D86" s="104"/>
      <c r="E86" s="105">
        <f t="shared" si="6"/>
      </c>
      <c r="F86" s="106">
        <f t="shared" si="7"/>
      </c>
      <c r="G86" s="103"/>
      <c r="H86" s="104"/>
      <c r="I86" s="104"/>
      <c r="J86" s="104"/>
      <c r="K86" s="105">
        <f t="shared" si="8"/>
      </c>
    </row>
    <row r="87" spans="1:11" ht="13.5" thickBot="1">
      <c r="A87" s="103"/>
      <c r="B87" s="104"/>
      <c r="C87" s="104"/>
      <c r="D87" s="104"/>
      <c r="E87" s="105">
        <f t="shared" si="6"/>
      </c>
      <c r="F87" s="106">
        <f t="shared" si="7"/>
      </c>
      <c r="G87" s="103"/>
      <c r="H87" s="104"/>
      <c r="I87" s="104"/>
      <c r="J87" s="104"/>
      <c r="K87" s="105">
        <f t="shared" si="8"/>
      </c>
    </row>
    <row r="88" spans="1:11" ht="13.5" thickBot="1">
      <c r="A88" s="103"/>
      <c r="B88" s="104"/>
      <c r="C88" s="104"/>
      <c r="D88" s="104"/>
      <c r="E88" s="105">
        <f t="shared" si="6"/>
      </c>
      <c r="F88" s="106">
        <f t="shared" si="7"/>
      </c>
      <c r="G88" s="103"/>
      <c r="H88" s="104"/>
      <c r="I88" s="104"/>
      <c r="J88" s="104"/>
      <c r="K88" s="105">
        <f t="shared" si="8"/>
      </c>
    </row>
    <row r="89" spans="1:11" ht="13.5" thickBot="1">
      <c r="A89" s="103"/>
      <c r="B89" s="104"/>
      <c r="C89" s="104"/>
      <c r="D89" s="104"/>
      <c r="E89" s="105">
        <f t="shared" si="6"/>
      </c>
      <c r="F89" s="106">
        <f t="shared" si="7"/>
      </c>
      <c r="G89" s="103"/>
      <c r="H89" s="104"/>
      <c r="I89" s="104"/>
      <c r="J89" s="104"/>
      <c r="K89" s="105">
        <f t="shared" si="8"/>
      </c>
    </row>
    <row r="90" spans="1:11" ht="13.5" thickBot="1">
      <c r="A90" s="103"/>
      <c r="B90" s="104"/>
      <c r="C90" s="104"/>
      <c r="D90" s="104"/>
      <c r="E90" s="105">
        <f t="shared" si="6"/>
      </c>
      <c r="F90" s="106">
        <f t="shared" si="7"/>
      </c>
      <c r="G90" s="103"/>
      <c r="H90" s="104"/>
      <c r="I90" s="104"/>
      <c r="J90" s="104"/>
      <c r="K90" s="105">
        <f t="shared" si="8"/>
      </c>
    </row>
    <row r="91" spans="1:11" ht="13.5" thickBot="1">
      <c r="A91" s="103"/>
      <c r="B91" s="104"/>
      <c r="C91" s="104"/>
      <c r="D91" s="104"/>
      <c r="E91" s="105">
        <f t="shared" si="6"/>
      </c>
      <c r="F91" s="106">
        <f t="shared" si="7"/>
      </c>
      <c r="G91" s="103"/>
      <c r="H91" s="104"/>
      <c r="I91" s="104"/>
      <c r="J91" s="104"/>
      <c r="K91" s="105">
        <f t="shared" si="8"/>
      </c>
    </row>
    <row r="92" spans="1:11" ht="13.5" thickBot="1">
      <c r="A92" s="103"/>
      <c r="B92" s="104"/>
      <c r="C92" s="104"/>
      <c r="D92" s="104"/>
      <c r="E92" s="105">
        <f t="shared" si="6"/>
      </c>
      <c r="F92" s="106">
        <f t="shared" si="7"/>
      </c>
      <c r="G92" s="103"/>
      <c r="H92" s="104"/>
      <c r="I92" s="104"/>
      <c r="J92" s="104"/>
      <c r="K92" s="105">
        <f t="shared" si="8"/>
      </c>
    </row>
    <row r="93" spans="1:11" ht="13.5" thickBot="1">
      <c r="A93" s="103"/>
      <c r="B93" s="104"/>
      <c r="C93" s="104"/>
      <c r="D93" s="104"/>
      <c r="E93" s="105">
        <f t="shared" si="6"/>
      </c>
      <c r="F93" s="106">
        <f t="shared" si="7"/>
      </c>
      <c r="G93" s="103"/>
      <c r="H93" s="104"/>
      <c r="I93" s="104"/>
      <c r="J93" s="104"/>
      <c r="K93" s="105">
        <f t="shared" si="8"/>
      </c>
    </row>
    <row r="94" spans="1:11" ht="13.5" thickBot="1">
      <c r="A94" s="103"/>
      <c r="B94" s="104"/>
      <c r="C94" s="104"/>
      <c r="D94" s="104"/>
      <c r="E94" s="105">
        <f t="shared" si="6"/>
      </c>
      <c r="F94" s="106">
        <f t="shared" si="7"/>
      </c>
      <c r="G94" s="103"/>
      <c r="H94" s="104"/>
      <c r="I94" s="104"/>
      <c r="J94" s="104"/>
      <c r="K94" s="105">
        <f t="shared" si="8"/>
      </c>
    </row>
    <row r="95" spans="1:11" ht="13.5" thickBot="1">
      <c r="A95" s="103"/>
      <c r="B95" s="104"/>
      <c r="C95" s="104"/>
      <c r="D95" s="104"/>
      <c r="E95" s="105">
        <f t="shared" si="6"/>
      </c>
      <c r="F95" s="106">
        <f t="shared" si="7"/>
      </c>
      <c r="G95" s="103"/>
      <c r="H95" s="104"/>
      <c r="I95" s="104"/>
      <c r="J95" s="104"/>
      <c r="K95" s="105">
        <f t="shared" si="8"/>
      </c>
    </row>
    <row r="96" spans="1:11" ht="13.5" thickBot="1">
      <c r="A96" s="103"/>
      <c r="B96" s="104"/>
      <c r="C96" s="104"/>
      <c r="D96" s="104"/>
      <c r="E96" s="105">
        <f t="shared" si="6"/>
      </c>
      <c r="F96" s="106">
        <f t="shared" si="7"/>
      </c>
      <c r="G96" s="103"/>
      <c r="H96" s="104"/>
      <c r="I96" s="104"/>
      <c r="J96" s="104"/>
      <c r="K96" s="105">
        <f t="shared" si="8"/>
      </c>
    </row>
    <row r="97" spans="1:11" ht="13.5" thickBot="1">
      <c r="A97" s="103"/>
      <c r="B97" s="104"/>
      <c r="C97" s="104"/>
      <c r="D97" s="104"/>
      <c r="E97" s="105">
        <f t="shared" si="6"/>
      </c>
      <c r="F97" s="106">
        <f t="shared" si="7"/>
      </c>
      <c r="G97" s="103"/>
      <c r="H97" s="104"/>
      <c r="I97" s="104"/>
      <c r="J97" s="104"/>
      <c r="K97" s="105">
        <f t="shared" si="8"/>
      </c>
    </row>
    <row r="98" spans="1:11" ht="13.5" thickBot="1">
      <c r="A98" s="103"/>
      <c r="B98" s="104"/>
      <c r="C98" s="104"/>
      <c r="D98" s="104"/>
      <c r="E98" s="105">
        <f t="shared" si="6"/>
      </c>
      <c r="F98" s="106">
        <f t="shared" si="7"/>
      </c>
      <c r="G98" s="103"/>
      <c r="H98" s="104"/>
      <c r="I98" s="104"/>
      <c r="J98" s="104"/>
      <c r="K98" s="105">
        <f t="shared" si="8"/>
      </c>
    </row>
    <row r="99" spans="1:11" ht="13.5" thickBot="1">
      <c r="A99" s="103"/>
      <c r="B99" s="104"/>
      <c r="C99" s="104"/>
      <c r="D99" s="104"/>
      <c r="E99" s="105">
        <f t="shared" si="6"/>
      </c>
      <c r="F99" s="106">
        <f t="shared" si="7"/>
      </c>
      <c r="G99" s="103"/>
      <c r="H99" s="104"/>
      <c r="I99" s="104"/>
      <c r="J99" s="104"/>
      <c r="K99" s="105">
        <f t="shared" si="8"/>
      </c>
    </row>
    <row r="100" spans="1:11" ht="13.5" thickBot="1">
      <c r="A100" s="103"/>
      <c r="B100" s="104"/>
      <c r="C100" s="104"/>
      <c r="D100" s="104"/>
      <c r="E100" s="105">
        <f t="shared" si="6"/>
      </c>
      <c r="F100" s="106">
        <f t="shared" si="7"/>
      </c>
      <c r="G100" s="103"/>
      <c r="H100" s="104"/>
      <c r="I100" s="104"/>
      <c r="J100" s="104"/>
      <c r="K100" s="105">
        <f t="shared" si="8"/>
      </c>
    </row>
    <row r="101" spans="1:11" ht="13.5" thickBot="1">
      <c r="A101" s="103"/>
      <c r="B101" s="104"/>
      <c r="C101" s="104"/>
      <c r="D101" s="104"/>
      <c r="E101" s="105">
        <f t="shared" si="6"/>
      </c>
      <c r="F101" s="106">
        <f t="shared" si="7"/>
      </c>
      <c r="G101" s="103"/>
      <c r="H101" s="104"/>
      <c r="I101" s="104"/>
      <c r="J101" s="104"/>
      <c r="K101" s="105">
        <f t="shared" si="8"/>
      </c>
    </row>
    <row r="102" spans="1:11" ht="13.5" thickBot="1">
      <c r="A102" s="103"/>
      <c r="B102" s="104"/>
      <c r="C102" s="104"/>
      <c r="D102" s="104"/>
      <c r="E102" s="105">
        <f t="shared" si="6"/>
      </c>
      <c r="F102" s="106">
        <f t="shared" si="7"/>
      </c>
      <c r="G102" s="103"/>
      <c r="H102" s="104"/>
      <c r="I102" s="104"/>
      <c r="J102" s="104"/>
      <c r="K102" s="105">
        <f t="shared" si="8"/>
      </c>
    </row>
    <row r="103" spans="1:11" ht="13.5" thickBot="1">
      <c r="A103" s="103"/>
      <c r="B103" s="104"/>
      <c r="C103" s="104"/>
      <c r="D103" s="104"/>
      <c r="E103" s="105">
        <f t="shared" si="6"/>
      </c>
      <c r="F103" s="106">
        <f t="shared" si="7"/>
      </c>
      <c r="G103" s="103"/>
      <c r="H103" s="104"/>
      <c r="I103" s="104"/>
      <c r="J103" s="104"/>
      <c r="K103" s="105">
        <f t="shared" si="8"/>
      </c>
    </row>
    <row r="104" spans="1:11" ht="13.5" thickBot="1">
      <c r="A104" s="103"/>
      <c r="B104" s="104"/>
      <c r="C104" s="104"/>
      <c r="D104" s="104"/>
      <c r="E104" s="105">
        <f t="shared" si="6"/>
      </c>
      <c r="F104" s="106">
        <f t="shared" si="7"/>
      </c>
      <c r="G104" s="103"/>
      <c r="H104" s="104"/>
      <c r="I104" s="104"/>
      <c r="J104" s="104"/>
      <c r="K104" s="105">
        <f t="shared" si="8"/>
      </c>
    </row>
    <row r="105" spans="1:11" ht="13.5" thickBot="1">
      <c r="A105" s="103"/>
      <c r="B105" s="104"/>
      <c r="C105" s="104"/>
      <c r="D105" s="104"/>
      <c r="E105" s="105">
        <f t="shared" si="6"/>
      </c>
      <c r="F105" s="106">
        <f t="shared" si="7"/>
      </c>
      <c r="G105" s="103"/>
      <c r="H105" s="104"/>
      <c r="I105" s="104"/>
      <c r="J105" s="104"/>
      <c r="K105" s="105">
        <f t="shared" si="8"/>
      </c>
    </row>
  </sheetData>
  <sheetProtection password="DDB1" sheet="1" objects="1" scenarios="1" selectLockedCells="1"/>
  <mergeCells count="1">
    <mergeCell ref="A5:F5"/>
  </mergeCells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June 2023 • 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6"/>
  <sheetViews>
    <sheetView tabSelected="1" view="pageLayout" workbookViewId="0" topLeftCell="A3">
      <selection activeCell="A8" sqref="A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1.1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0" t="s">
        <v>1</v>
      </c>
      <c r="B1" s="21"/>
      <c r="C1" s="22"/>
      <c r="D1" s="22"/>
      <c r="E1" s="20"/>
      <c r="F1" s="20"/>
      <c r="G1" s="20"/>
      <c r="H1" s="20"/>
      <c r="I1" s="20"/>
      <c r="J1" s="20"/>
      <c r="K1" s="20"/>
    </row>
    <row r="2" spans="1:11" ht="13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" thickBot="1">
      <c r="A3" s="107" t="s">
        <v>6</v>
      </c>
      <c r="B3" s="108"/>
      <c r="C3" s="108"/>
      <c r="D3" s="108"/>
      <c r="E3" s="108"/>
      <c r="F3" s="108"/>
      <c r="G3" s="107" t="s">
        <v>7</v>
      </c>
      <c r="H3" s="107"/>
      <c r="I3" s="107"/>
      <c r="J3" s="107"/>
      <c r="K3" s="107"/>
    </row>
    <row r="4" spans="1:11" ht="13.5" thickBot="1">
      <c r="A4" s="109"/>
      <c r="B4" s="109"/>
      <c r="C4" s="110"/>
      <c r="D4" s="111"/>
      <c r="E4" s="112"/>
      <c r="F4" s="109"/>
      <c r="G4" s="109" t="s">
        <v>8</v>
      </c>
      <c r="H4" s="109"/>
      <c r="I4" s="113">
        <f>SUM(I8:I245)</f>
        <v>0</v>
      </c>
      <c r="J4" s="109">
        <f>SUM(J8:J245)</f>
        <v>0</v>
      </c>
      <c r="K4" s="114" t="e">
        <f>ROUND(+I4/J4,1)</f>
        <v>#DIV/0!</v>
      </c>
    </row>
    <row r="5" spans="1:11" ht="13.5" thickBot="1">
      <c r="A5" s="155" t="s">
        <v>14</v>
      </c>
      <c r="B5" s="156"/>
      <c r="C5" s="156"/>
      <c r="D5" s="156"/>
      <c r="E5" s="156"/>
      <c r="F5" s="157"/>
      <c r="G5" s="116"/>
      <c r="H5" s="109"/>
      <c r="I5" s="117"/>
      <c r="J5" s="118" t="s">
        <v>15</v>
      </c>
      <c r="K5" s="119" t="e">
        <f>ROUND(+K4*1.15,1)</f>
        <v>#DIV/0!</v>
      </c>
    </row>
    <row r="6" spans="1:11" ht="13.5" thickBot="1">
      <c r="A6" s="120">
        <v>1</v>
      </c>
      <c r="B6" s="120">
        <v>2</v>
      </c>
      <c r="C6" s="120">
        <v>3</v>
      </c>
      <c r="D6" s="120">
        <v>4</v>
      </c>
      <c r="E6" s="120">
        <v>5</v>
      </c>
      <c r="F6" s="120">
        <v>6</v>
      </c>
      <c r="G6" s="121">
        <v>1</v>
      </c>
      <c r="H6" s="120">
        <v>2</v>
      </c>
      <c r="I6" s="120">
        <v>3</v>
      </c>
      <c r="J6" s="121">
        <v>4</v>
      </c>
      <c r="K6" s="54" t="s">
        <v>2</v>
      </c>
    </row>
    <row r="7" spans="1:11" ht="36.75" customHeight="1" thickBot="1">
      <c r="A7" s="122" t="s">
        <v>3</v>
      </c>
      <c r="B7" s="102" t="s">
        <v>0</v>
      </c>
      <c r="C7" s="102" t="s">
        <v>9</v>
      </c>
      <c r="D7" s="102" t="s">
        <v>10</v>
      </c>
      <c r="E7" s="102" t="s">
        <v>11</v>
      </c>
      <c r="F7" s="122" t="s">
        <v>12</v>
      </c>
      <c r="G7" s="122" t="s">
        <v>4</v>
      </c>
      <c r="H7" s="102" t="s">
        <v>0</v>
      </c>
      <c r="I7" s="102" t="s">
        <v>13</v>
      </c>
      <c r="J7" s="102" t="s">
        <v>10</v>
      </c>
      <c r="K7" s="102" t="s">
        <v>11</v>
      </c>
    </row>
    <row r="8" spans="1:11" ht="13.5" thickBot="1">
      <c r="A8" s="123"/>
      <c r="B8" s="124"/>
      <c r="C8" s="124"/>
      <c r="D8" s="124"/>
      <c r="E8" s="125">
        <f aca="true" t="shared" si="0" ref="E8:E39">IF(ISNUMBER(D8),ROUND(C8/D8,1),"")</f>
      </c>
      <c r="F8" s="126">
        <f aca="true" t="shared" si="1" ref="F8:F39">IF(ISNUMBER(E8),IF(E8&gt;=Compbil.XLS,"No","Yes"),"")</f>
      </c>
      <c r="G8" s="123"/>
      <c r="H8" s="127"/>
      <c r="I8" s="124"/>
      <c r="J8" s="124"/>
      <c r="K8" s="125">
        <f aca="true" t="shared" si="2" ref="K8:K39">IF(ISNUMBER(J8),ROUND(I8/J8,1),"")</f>
      </c>
    </row>
    <row r="9" spans="1:14" ht="13.5" thickBot="1">
      <c r="A9" s="123"/>
      <c r="B9" s="124"/>
      <c r="C9" s="124"/>
      <c r="D9" s="124"/>
      <c r="E9" s="125">
        <f t="shared" si="0"/>
      </c>
      <c r="F9" s="126">
        <f t="shared" si="1"/>
      </c>
      <c r="G9" s="123"/>
      <c r="H9" s="124"/>
      <c r="I9" s="124"/>
      <c r="J9" s="128"/>
      <c r="K9" s="125">
        <f t="shared" si="2"/>
      </c>
      <c r="L9" s="4"/>
      <c r="M9" s="4"/>
      <c r="N9" s="2"/>
    </row>
    <row r="10" spans="1:14" ht="13.5" thickBot="1">
      <c r="A10" s="123"/>
      <c r="B10" s="124"/>
      <c r="C10" s="124"/>
      <c r="D10" s="124"/>
      <c r="E10" s="125">
        <f t="shared" si="0"/>
      </c>
      <c r="F10" s="126">
        <f t="shared" si="1"/>
      </c>
      <c r="G10" s="123"/>
      <c r="H10" s="124"/>
      <c r="I10" s="124"/>
      <c r="J10" s="124"/>
      <c r="K10" s="125">
        <f t="shared" si="2"/>
      </c>
      <c r="L10" s="5"/>
      <c r="M10" s="3"/>
      <c r="N10" s="2"/>
    </row>
    <row r="11" spans="1:14" ht="13.5" thickBot="1">
      <c r="A11" s="123"/>
      <c r="B11" s="124"/>
      <c r="C11" s="124"/>
      <c r="D11" s="124"/>
      <c r="E11" s="125">
        <f t="shared" si="0"/>
      </c>
      <c r="F11" s="126">
        <f t="shared" si="1"/>
      </c>
      <c r="G11" s="123"/>
      <c r="H11" s="124"/>
      <c r="I11" s="124"/>
      <c r="J11" s="124"/>
      <c r="K11" s="125">
        <f t="shared" si="2"/>
      </c>
      <c r="L11" s="5"/>
      <c r="M11" s="3"/>
      <c r="N11" s="2"/>
    </row>
    <row r="12" spans="1:14" ht="13.5" thickBot="1">
      <c r="A12" s="123"/>
      <c r="B12" s="124"/>
      <c r="C12" s="124"/>
      <c r="D12" s="124"/>
      <c r="E12" s="125">
        <f t="shared" si="0"/>
      </c>
      <c r="F12" s="126">
        <f t="shared" si="1"/>
      </c>
      <c r="G12" s="123"/>
      <c r="H12" s="124"/>
      <c r="I12" s="124"/>
      <c r="J12" s="124"/>
      <c r="K12" s="125">
        <f t="shared" si="2"/>
      </c>
      <c r="L12" s="3"/>
      <c r="M12" s="3"/>
      <c r="N12" s="2"/>
    </row>
    <row r="13" spans="1:14" ht="13.5" thickBot="1">
      <c r="A13" s="123"/>
      <c r="B13" s="124"/>
      <c r="C13" s="124"/>
      <c r="D13" s="124"/>
      <c r="E13" s="125">
        <f t="shared" si="0"/>
      </c>
      <c r="F13" s="126">
        <f t="shared" si="1"/>
      </c>
      <c r="G13" s="123"/>
      <c r="H13" s="124"/>
      <c r="I13" s="124"/>
      <c r="J13" s="124"/>
      <c r="K13" s="125">
        <f t="shared" si="2"/>
      </c>
      <c r="L13" s="3"/>
      <c r="M13" s="3"/>
      <c r="N13" s="2"/>
    </row>
    <row r="14" spans="1:12" ht="13.5" thickBot="1">
      <c r="A14" s="123"/>
      <c r="B14" s="124"/>
      <c r="C14" s="124"/>
      <c r="D14" s="124"/>
      <c r="E14" s="125">
        <f t="shared" si="0"/>
      </c>
      <c r="F14" s="126">
        <f t="shared" si="1"/>
      </c>
      <c r="G14" s="123"/>
      <c r="H14" s="124"/>
      <c r="I14" s="124"/>
      <c r="J14" s="124"/>
      <c r="K14" s="125">
        <f t="shared" si="2"/>
      </c>
      <c r="L14" s="2"/>
    </row>
    <row r="15" spans="1:12" ht="13.5" thickBot="1">
      <c r="A15" s="123"/>
      <c r="B15" s="124"/>
      <c r="C15" s="124"/>
      <c r="D15" s="124"/>
      <c r="E15" s="125">
        <f t="shared" si="0"/>
      </c>
      <c r="F15" s="126">
        <f t="shared" si="1"/>
      </c>
      <c r="G15" s="123"/>
      <c r="H15" s="124"/>
      <c r="I15" s="124"/>
      <c r="J15" s="124"/>
      <c r="K15" s="125">
        <f t="shared" si="2"/>
      </c>
      <c r="L15" s="2"/>
    </row>
    <row r="16" spans="1:12" ht="13.5" thickBot="1">
      <c r="A16" s="123"/>
      <c r="B16" s="124"/>
      <c r="C16" s="124"/>
      <c r="D16" s="124"/>
      <c r="E16" s="125">
        <f t="shared" si="0"/>
      </c>
      <c r="F16" s="126">
        <f t="shared" si="1"/>
      </c>
      <c r="G16" s="123"/>
      <c r="H16" s="124"/>
      <c r="I16" s="124"/>
      <c r="J16" s="124"/>
      <c r="K16" s="125">
        <f t="shared" si="2"/>
      </c>
      <c r="L16" s="2"/>
    </row>
    <row r="17" spans="1:12" ht="13.5" thickBot="1">
      <c r="A17" s="123" t="s">
        <v>5</v>
      </c>
      <c r="B17" s="124"/>
      <c r="C17" s="124"/>
      <c r="D17" s="124"/>
      <c r="E17" s="125">
        <f t="shared" si="0"/>
      </c>
      <c r="F17" s="126">
        <f t="shared" si="1"/>
      </c>
      <c r="G17" s="123"/>
      <c r="H17" s="124"/>
      <c r="I17" s="124"/>
      <c r="J17" s="124"/>
      <c r="K17" s="125">
        <f t="shared" si="2"/>
      </c>
      <c r="L17" s="2"/>
    </row>
    <row r="18" spans="1:12" ht="13.5" thickBot="1">
      <c r="A18" s="123"/>
      <c r="B18" s="124"/>
      <c r="C18" s="124"/>
      <c r="D18" s="124"/>
      <c r="E18" s="125">
        <f t="shared" si="0"/>
      </c>
      <c r="F18" s="126">
        <f t="shared" si="1"/>
      </c>
      <c r="G18" s="123"/>
      <c r="H18" s="124"/>
      <c r="I18" s="124"/>
      <c r="J18" s="124"/>
      <c r="K18" s="125">
        <f t="shared" si="2"/>
      </c>
      <c r="L18" s="2"/>
    </row>
    <row r="19" spans="1:12" ht="13.5" thickBot="1">
      <c r="A19" s="123"/>
      <c r="B19" s="124"/>
      <c r="C19" s="124"/>
      <c r="D19" s="124"/>
      <c r="E19" s="125">
        <f t="shared" si="0"/>
      </c>
      <c r="F19" s="126">
        <f t="shared" si="1"/>
      </c>
      <c r="G19" s="123"/>
      <c r="H19" s="124"/>
      <c r="I19" s="124"/>
      <c r="J19" s="124"/>
      <c r="K19" s="125">
        <f t="shared" si="2"/>
      </c>
      <c r="L19" s="2"/>
    </row>
    <row r="20" spans="1:12" ht="13.5" thickBot="1">
      <c r="A20" s="123"/>
      <c r="B20" s="124"/>
      <c r="C20" s="124"/>
      <c r="D20" s="124"/>
      <c r="E20" s="125">
        <f t="shared" si="0"/>
      </c>
      <c r="F20" s="126">
        <f t="shared" si="1"/>
      </c>
      <c r="G20" s="123"/>
      <c r="H20" s="124"/>
      <c r="I20" s="124"/>
      <c r="J20" s="124"/>
      <c r="K20" s="125">
        <f t="shared" si="2"/>
      </c>
      <c r="L20" s="2"/>
    </row>
    <row r="21" spans="1:12" ht="13.5" thickBot="1">
      <c r="A21" s="123"/>
      <c r="B21" s="124"/>
      <c r="C21" s="124"/>
      <c r="D21" s="124"/>
      <c r="E21" s="125">
        <f t="shared" si="0"/>
      </c>
      <c r="F21" s="126">
        <f t="shared" si="1"/>
      </c>
      <c r="G21" s="123"/>
      <c r="H21" s="124"/>
      <c r="I21" s="124"/>
      <c r="J21" s="124"/>
      <c r="K21" s="125">
        <f t="shared" si="2"/>
      </c>
      <c r="L21" s="2"/>
    </row>
    <row r="22" spans="1:12" ht="13.5" thickBot="1">
      <c r="A22" s="123"/>
      <c r="B22" s="124"/>
      <c r="C22" s="124"/>
      <c r="D22" s="124"/>
      <c r="E22" s="125">
        <f t="shared" si="0"/>
      </c>
      <c r="F22" s="126">
        <f t="shared" si="1"/>
      </c>
      <c r="G22" s="123"/>
      <c r="H22" s="124"/>
      <c r="I22" s="124"/>
      <c r="J22" s="124"/>
      <c r="K22" s="125">
        <f t="shared" si="2"/>
      </c>
      <c r="L22" s="2"/>
    </row>
    <row r="23" spans="1:12" ht="13.5" thickBot="1">
      <c r="A23" s="123"/>
      <c r="B23" s="124"/>
      <c r="C23" s="124"/>
      <c r="D23" s="124"/>
      <c r="E23" s="125">
        <f t="shared" si="0"/>
      </c>
      <c r="F23" s="126">
        <f t="shared" si="1"/>
      </c>
      <c r="G23" s="123"/>
      <c r="H23" s="124"/>
      <c r="I23" s="124"/>
      <c r="J23" s="124"/>
      <c r="K23" s="125">
        <f t="shared" si="2"/>
      </c>
      <c r="L23" s="2"/>
    </row>
    <row r="24" spans="1:12" ht="13.5" thickBot="1">
      <c r="A24" s="123"/>
      <c r="B24" s="124"/>
      <c r="C24" s="124"/>
      <c r="D24" s="124"/>
      <c r="E24" s="125">
        <f t="shared" si="0"/>
      </c>
      <c r="F24" s="126">
        <f t="shared" si="1"/>
      </c>
      <c r="G24" s="123"/>
      <c r="H24" s="124"/>
      <c r="I24" s="124"/>
      <c r="J24" s="124"/>
      <c r="K24" s="125">
        <f t="shared" si="2"/>
      </c>
      <c r="L24" s="2"/>
    </row>
    <row r="25" spans="1:12" ht="13.5" thickBot="1">
      <c r="A25" s="123"/>
      <c r="B25" s="124"/>
      <c r="C25" s="124"/>
      <c r="D25" s="124"/>
      <c r="E25" s="125">
        <f t="shared" si="0"/>
      </c>
      <c r="F25" s="126">
        <f t="shared" si="1"/>
      </c>
      <c r="G25" s="123"/>
      <c r="H25" s="124"/>
      <c r="I25" s="124"/>
      <c r="J25" s="124"/>
      <c r="K25" s="125">
        <f t="shared" si="2"/>
      </c>
      <c r="L25" s="2"/>
    </row>
    <row r="26" spans="1:12" ht="13.5" thickBot="1">
      <c r="A26" s="123"/>
      <c r="B26" s="124"/>
      <c r="C26" s="124"/>
      <c r="D26" s="124"/>
      <c r="E26" s="125">
        <f t="shared" si="0"/>
      </c>
      <c r="F26" s="126">
        <f t="shared" si="1"/>
      </c>
      <c r="G26" s="123"/>
      <c r="H26" s="124"/>
      <c r="I26" s="124"/>
      <c r="J26" s="124"/>
      <c r="K26" s="125">
        <f t="shared" si="2"/>
      </c>
      <c r="L26" s="2"/>
    </row>
    <row r="27" spans="1:12" ht="13.5" thickBot="1">
      <c r="A27" s="123"/>
      <c r="B27" s="124"/>
      <c r="C27" s="124"/>
      <c r="D27" s="124"/>
      <c r="E27" s="125">
        <f t="shared" si="0"/>
      </c>
      <c r="F27" s="126">
        <f t="shared" si="1"/>
      </c>
      <c r="G27" s="123"/>
      <c r="H27" s="124"/>
      <c r="I27" s="124"/>
      <c r="J27" s="124"/>
      <c r="K27" s="125">
        <f t="shared" si="2"/>
      </c>
      <c r="L27" s="2"/>
    </row>
    <row r="28" spans="1:12" ht="13.5" thickBot="1">
      <c r="A28" s="123"/>
      <c r="B28" s="124"/>
      <c r="C28" s="124"/>
      <c r="D28" s="124"/>
      <c r="E28" s="125">
        <f t="shared" si="0"/>
      </c>
      <c r="F28" s="126">
        <f t="shared" si="1"/>
      </c>
      <c r="G28" s="123"/>
      <c r="H28" s="124"/>
      <c r="I28" s="124"/>
      <c r="J28" s="124"/>
      <c r="K28" s="125">
        <f t="shared" si="2"/>
      </c>
      <c r="L28" s="2"/>
    </row>
    <row r="29" spans="1:12" ht="13.5" thickBot="1">
      <c r="A29" s="123"/>
      <c r="B29" s="124"/>
      <c r="C29" s="124"/>
      <c r="D29" s="124"/>
      <c r="E29" s="125">
        <f t="shared" si="0"/>
      </c>
      <c r="F29" s="126">
        <f t="shared" si="1"/>
      </c>
      <c r="G29" s="123"/>
      <c r="H29" s="124"/>
      <c r="I29" s="124"/>
      <c r="J29" s="124"/>
      <c r="K29" s="125">
        <f t="shared" si="2"/>
      </c>
      <c r="L29" s="2"/>
    </row>
    <row r="30" spans="1:12" ht="13.5" thickBot="1">
      <c r="A30" s="123"/>
      <c r="B30" s="124"/>
      <c r="C30" s="124"/>
      <c r="D30" s="124"/>
      <c r="E30" s="125">
        <f t="shared" si="0"/>
      </c>
      <c r="F30" s="126">
        <f t="shared" si="1"/>
      </c>
      <c r="G30" s="123"/>
      <c r="H30" s="124"/>
      <c r="I30" s="124"/>
      <c r="J30" s="124"/>
      <c r="K30" s="125">
        <f t="shared" si="2"/>
      </c>
      <c r="L30" s="2"/>
    </row>
    <row r="31" spans="1:12" ht="13.5" thickBot="1">
      <c r="A31" s="123"/>
      <c r="B31" s="124"/>
      <c r="C31" s="124"/>
      <c r="D31" s="124"/>
      <c r="E31" s="125">
        <f t="shared" si="0"/>
      </c>
      <c r="F31" s="126">
        <f t="shared" si="1"/>
      </c>
      <c r="G31" s="123"/>
      <c r="H31" s="124"/>
      <c r="I31" s="124"/>
      <c r="J31" s="124"/>
      <c r="K31" s="125">
        <f t="shared" si="2"/>
      </c>
      <c r="L31" s="2"/>
    </row>
    <row r="32" spans="1:12" ht="13.5" thickBot="1">
      <c r="A32" s="103"/>
      <c r="B32" s="104"/>
      <c r="C32" s="104"/>
      <c r="D32" s="104"/>
      <c r="E32" s="105">
        <f t="shared" si="0"/>
      </c>
      <c r="F32" s="106">
        <f t="shared" si="1"/>
      </c>
      <c r="G32" s="103"/>
      <c r="H32" s="104"/>
      <c r="I32" s="104"/>
      <c r="J32" s="104"/>
      <c r="K32" s="105">
        <f t="shared" si="2"/>
      </c>
      <c r="L32" s="2"/>
    </row>
    <row r="33" spans="1:12" ht="13.5" thickBot="1">
      <c r="A33" s="103"/>
      <c r="B33" s="104"/>
      <c r="C33" s="104"/>
      <c r="D33" s="104"/>
      <c r="E33" s="105">
        <f t="shared" si="0"/>
      </c>
      <c r="F33" s="106">
        <f t="shared" si="1"/>
      </c>
      <c r="G33" s="103"/>
      <c r="H33" s="104"/>
      <c r="I33" s="104"/>
      <c r="J33" s="104"/>
      <c r="K33" s="105">
        <f t="shared" si="2"/>
      </c>
      <c r="L33" s="2"/>
    </row>
    <row r="34" spans="1:12" ht="13.5" thickBot="1">
      <c r="A34" s="103"/>
      <c r="B34" s="104"/>
      <c r="C34" s="104"/>
      <c r="D34" s="104"/>
      <c r="E34" s="105">
        <f t="shared" si="0"/>
      </c>
      <c r="F34" s="106">
        <f t="shared" si="1"/>
      </c>
      <c r="G34" s="103"/>
      <c r="H34" s="104"/>
      <c r="I34" s="104"/>
      <c r="J34" s="104"/>
      <c r="K34" s="105">
        <f t="shared" si="2"/>
      </c>
      <c r="L34" s="2"/>
    </row>
    <row r="35" spans="1:12" ht="13.5" thickBot="1">
      <c r="A35" s="103"/>
      <c r="B35" s="104"/>
      <c r="C35" s="104"/>
      <c r="D35" s="104"/>
      <c r="E35" s="105">
        <f t="shared" si="0"/>
      </c>
      <c r="F35" s="106">
        <f t="shared" si="1"/>
      </c>
      <c r="G35" s="103"/>
      <c r="H35" s="104"/>
      <c r="I35" s="104"/>
      <c r="J35" s="104"/>
      <c r="K35" s="105">
        <f t="shared" si="2"/>
      </c>
      <c r="L35" s="2"/>
    </row>
    <row r="36" spans="1:12" ht="13.5" thickBot="1">
      <c r="A36" s="103"/>
      <c r="B36" s="104"/>
      <c r="C36" s="104"/>
      <c r="D36" s="104"/>
      <c r="E36" s="105">
        <f t="shared" si="0"/>
      </c>
      <c r="F36" s="106">
        <f t="shared" si="1"/>
      </c>
      <c r="G36" s="103"/>
      <c r="H36" s="104"/>
      <c r="I36" s="104"/>
      <c r="J36" s="104"/>
      <c r="K36" s="105">
        <f t="shared" si="2"/>
      </c>
      <c r="L36" s="2"/>
    </row>
    <row r="37" spans="1:12" ht="13.5" thickBot="1">
      <c r="A37" s="103"/>
      <c r="B37" s="104"/>
      <c r="C37" s="104"/>
      <c r="D37" s="104"/>
      <c r="E37" s="105">
        <f t="shared" si="0"/>
      </c>
      <c r="F37" s="106">
        <f t="shared" si="1"/>
      </c>
      <c r="G37" s="103"/>
      <c r="H37" s="104"/>
      <c r="I37" s="104"/>
      <c r="J37" s="104"/>
      <c r="K37" s="105">
        <f t="shared" si="2"/>
      </c>
      <c r="L37" s="2"/>
    </row>
    <row r="38" spans="1:12" ht="13.5" thickBot="1">
      <c r="A38" s="103"/>
      <c r="B38" s="104"/>
      <c r="C38" s="104"/>
      <c r="D38" s="104"/>
      <c r="E38" s="105">
        <f t="shared" si="0"/>
      </c>
      <c r="F38" s="106">
        <f t="shared" si="1"/>
      </c>
      <c r="G38" s="103"/>
      <c r="H38" s="104"/>
      <c r="I38" s="104"/>
      <c r="J38" s="104"/>
      <c r="K38" s="105">
        <f t="shared" si="2"/>
      </c>
      <c r="L38" s="2"/>
    </row>
    <row r="39" spans="1:12" ht="13.5" thickBot="1">
      <c r="A39" s="103"/>
      <c r="B39" s="104"/>
      <c r="C39" s="104"/>
      <c r="D39" s="104"/>
      <c r="E39" s="105">
        <f t="shared" si="0"/>
      </c>
      <c r="F39" s="106">
        <f t="shared" si="1"/>
      </c>
      <c r="G39" s="103"/>
      <c r="H39" s="104"/>
      <c r="I39" s="104"/>
      <c r="J39" s="104"/>
      <c r="K39" s="105">
        <f t="shared" si="2"/>
      </c>
      <c r="L39" s="2"/>
    </row>
    <row r="40" spans="1:12" ht="13.5" thickBot="1">
      <c r="A40" s="103"/>
      <c r="B40" s="104"/>
      <c r="C40" s="104"/>
      <c r="D40" s="104"/>
      <c r="E40" s="105">
        <f aca="true" t="shared" si="3" ref="E40:E71">IF(ISNUMBER(D40),ROUND(C40/D40,1),"")</f>
      </c>
      <c r="F40" s="106">
        <f aca="true" t="shared" si="4" ref="F40:F71">IF(ISNUMBER(E40),IF(E40&gt;=Compbil.XLS,"No","Yes"),"")</f>
      </c>
      <c r="G40" s="103"/>
      <c r="H40" s="104"/>
      <c r="I40" s="104"/>
      <c r="J40" s="104"/>
      <c r="K40" s="105">
        <f aca="true" t="shared" si="5" ref="K40:K71">IF(ISNUMBER(J40),ROUND(I40/J40,1),"")</f>
      </c>
      <c r="L40" s="2"/>
    </row>
    <row r="41" spans="1:12" ht="13.5" thickBot="1">
      <c r="A41" s="103"/>
      <c r="B41" s="104"/>
      <c r="C41" s="104"/>
      <c r="D41" s="104"/>
      <c r="E41" s="105">
        <f t="shared" si="3"/>
      </c>
      <c r="F41" s="106">
        <f t="shared" si="4"/>
      </c>
      <c r="G41" s="103"/>
      <c r="H41" s="104"/>
      <c r="I41" s="104"/>
      <c r="J41" s="104"/>
      <c r="K41" s="105">
        <f t="shared" si="5"/>
      </c>
      <c r="L41" s="2"/>
    </row>
    <row r="42" spans="1:12" ht="13.5" thickBot="1">
      <c r="A42" s="103"/>
      <c r="B42" s="104"/>
      <c r="C42" s="104"/>
      <c r="D42" s="104"/>
      <c r="E42" s="105">
        <f t="shared" si="3"/>
      </c>
      <c r="F42" s="106">
        <f t="shared" si="4"/>
      </c>
      <c r="G42" s="103"/>
      <c r="H42" s="104"/>
      <c r="I42" s="104"/>
      <c r="J42" s="104"/>
      <c r="K42" s="105">
        <f t="shared" si="5"/>
      </c>
      <c r="L42" s="2"/>
    </row>
    <row r="43" spans="1:12" ht="13.5" thickBot="1">
      <c r="A43" s="103"/>
      <c r="B43" s="104"/>
      <c r="C43" s="104"/>
      <c r="D43" s="104"/>
      <c r="E43" s="105">
        <f t="shared" si="3"/>
      </c>
      <c r="F43" s="106">
        <f t="shared" si="4"/>
      </c>
      <c r="G43" s="103"/>
      <c r="H43" s="104"/>
      <c r="I43" s="104"/>
      <c r="J43" s="104"/>
      <c r="K43" s="105">
        <f t="shared" si="5"/>
      </c>
      <c r="L43" s="2"/>
    </row>
    <row r="44" spans="1:12" ht="13.5" thickBot="1">
      <c r="A44" s="103"/>
      <c r="B44" s="104"/>
      <c r="C44" s="104"/>
      <c r="D44" s="104"/>
      <c r="E44" s="105">
        <f t="shared" si="3"/>
      </c>
      <c r="F44" s="106">
        <f t="shared" si="4"/>
      </c>
      <c r="G44" s="103"/>
      <c r="H44" s="104"/>
      <c r="I44" s="104"/>
      <c r="J44" s="104"/>
      <c r="K44" s="105">
        <f t="shared" si="5"/>
      </c>
      <c r="L44" s="2"/>
    </row>
    <row r="45" spans="1:12" ht="13.5" thickBot="1">
      <c r="A45" s="103"/>
      <c r="B45" s="104"/>
      <c r="C45" s="104"/>
      <c r="D45" s="104"/>
      <c r="E45" s="105">
        <f t="shared" si="3"/>
      </c>
      <c r="F45" s="106">
        <f t="shared" si="4"/>
      </c>
      <c r="G45" s="103"/>
      <c r="H45" s="104"/>
      <c r="I45" s="104"/>
      <c r="J45" s="104"/>
      <c r="K45" s="105">
        <f t="shared" si="5"/>
      </c>
      <c r="L45" s="2"/>
    </row>
    <row r="46" spans="1:12" ht="13.5" thickBot="1">
      <c r="A46" s="103"/>
      <c r="B46" s="104"/>
      <c r="C46" s="104"/>
      <c r="D46" s="104"/>
      <c r="E46" s="105">
        <f t="shared" si="3"/>
      </c>
      <c r="F46" s="106">
        <f t="shared" si="4"/>
      </c>
      <c r="G46" s="103"/>
      <c r="H46" s="104"/>
      <c r="I46" s="104"/>
      <c r="J46" s="104"/>
      <c r="K46" s="105">
        <f t="shared" si="5"/>
      </c>
      <c r="L46" s="2"/>
    </row>
    <row r="47" spans="1:12" ht="13.5" thickBot="1">
      <c r="A47" s="103"/>
      <c r="B47" s="104"/>
      <c r="C47" s="104"/>
      <c r="D47" s="104"/>
      <c r="E47" s="105">
        <f t="shared" si="3"/>
      </c>
      <c r="F47" s="106">
        <f t="shared" si="4"/>
      </c>
      <c r="G47" s="103"/>
      <c r="H47" s="104"/>
      <c r="I47" s="104"/>
      <c r="J47" s="104"/>
      <c r="K47" s="105">
        <f t="shared" si="5"/>
      </c>
      <c r="L47" s="2"/>
    </row>
    <row r="48" spans="1:12" ht="13.5" thickBot="1">
      <c r="A48" s="103"/>
      <c r="B48" s="104"/>
      <c r="C48" s="104"/>
      <c r="D48" s="104"/>
      <c r="E48" s="105">
        <f t="shared" si="3"/>
      </c>
      <c r="F48" s="106">
        <f t="shared" si="4"/>
      </c>
      <c r="G48" s="103"/>
      <c r="H48" s="104"/>
      <c r="I48" s="104"/>
      <c r="J48" s="104"/>
      <c r="K48" s="105">
        <f t="shared" si="5"/>
      </c>
      <c r="L48" s="2"/>
    </row>
    <row r="49" spans="1:12" ht="13.5" thickBot="1">
      <c r="A49" s="103"/>
      <c r="B49" s="104"/>
      <c r="C49" s="104"/>
      <c r="D49" s="104"/>
      <c r="E49" s="105">
        <f t="shared" si="3"/>
      </c>
      <c r="F49" s="106">
        <f t="shared" si="4"/>
      </c>
      <c r="G49" s="103"/>
      <c r="H49" s="104"/>
      <c r="I49" s="104"/>
      <c r="J49" s="104"/>
      <c r="K49" s="105">
        <f t="shared" si="5"/>
      </c>
      <c r="L49" s="2"/>
    </row>
    <row r="50" spans="1:12" ht="13.5" thickBot="1">
      <c r="A50" s="103"/>
      <c r="B50" s="104"/>
      <c r="C50" s="104"/>
      <c r="D50" s="104"/>
      <c r="E50" s="105">
        <f t="shared" si="3"/>
      </c>
      <c r="F50" s="106">
        <f t="shared" si="4"/>
      </c>
      <c r="G50" s="103"/>
      <c r="H50" s="104"/>
      <c r="I50" s="104"/>
      <c r="J50" s="104"/>
      <c r="K50" s="105">
        <f t="shared" si="5"/>
      </c>
      <c r="L50" s="2"/>
    </row>
    <row r="51" spans="1:12" ht="13.5" thickBot="1">
      <c r="A51" s="103"/>
      <c r="B51" s="104"/>
      <c r="C51" s="104"/>
      <c r="D51" s="104"/>
      <c r="E51" s="105">
        <f t="shared" si="3"/>
      </c>
      <c r="F51" s="106">
        <f t="shared" si="4"/>
      </c>
      <c r="G51" s="103"/>
      <c r="H51" s="104"/>
      <c r="I51" s="104"/>
      <c r="J51" s="104"/>
      <c r="K51" s="105">
        <f t="shared" si="5"/>
      </c>
      <c r="L51" s="2"/>
    </row>
    <row r="52" spans="1:12" ht="13.5" thickBot="1">
      <c r="A52" s="103"/>
      <c r="B52" s="104"/>
      <c r="C52" s="104"/>
      <c r="D52" s="104"/>
      <c r="E52" s="105">
        <f t="shared" si="3"/>
      </c>
      <c r="F52" s="106">
        <f t="shared" si="4"/>
      </c>
      <c r="G52" s="103"/>
      <c r="H52" s="104"/>
      <c r="I52" s="104"/>
      <c r="J52" s="104"/>
      <c r="K52" s="105">
        <f t="shared" si="5"/>
      </c>
      <c r="L52" s="2"/>
    </row>
    <row r="53" spans="1:12" ht="13.5" thickBot="1">
      <c r="A53" s="103"/>
      <c r="B53" s="104"/>
      <c r="C53" s="104"/>
      <c r="D53" s="104"/>
      <c r="E53" s="105">
        <f t="shared" si="3"/>
      </c>
      <c r="F53" s="106">
        <f t="shared" si="4"/>
      </c>
      <c r="G53" s="103"/>
      <c r="H53" s="104"/>
      <c r="I53" s="104"/>
      <c r="J53" s="104"/>
      <c r="K53" s="105">
        <f t="shared" si="5"/>
      </c>
      <c r="L53" s="2"/>
    </row>
    <row r="54" spans="1:12" ht="13.5" thickBot="1">
      <c r="A54" s="103"/>
      <c r="B54" s="104"/>
      <c r="C54" s="104"/>
      <c r="D54" s="104"/>
      <c r="E54" s="105">
        <f t="shared" si="3"/>
      </c>
      <c r="F54" s="106">
        <f t="shared" si="4"/>
      </c>
      <c r="G54" s="103"/>
      <c r="H54" s="104"/>
      <c r="I54" s="104"/>
      <c r="J54" s="104"/>
      <c r="K54" s="105">
        <f t="shared" si="5"/>
      </c>
      <c r="L54" s="2"/>
    </row>
    <row r="55" spans="1:12" ht="13.5" thickBot="1">
      <c r="A55" s="103"/>
      <c r="B55" s="104"/>
      <c r="C55" s="104"/>
      <c r="D55" s="104"/>
      <c r="E55" s="105">
        <f t="shared" si="3"/>
      </c>
      <c r="F55" s="106">
        <f t="shared" si="4"/>
      </c>
      <c r="G55" s="103"/>
      <c r="H55" s="104"/>
      <c r="I55" s="104"/>
      <c r="J55" s="104"/>
      <c r="K55" s="105">
        <f t="shared" si="5"/>
      </c>
      <c r="L55" s="2"/>
    </row>
    <row r="56" spans="1:12" ht="13.5" thickBot="1">
      <c r="A56" s="103"/>
      <c r="B56" s="104"/>
      <c r="C56" s="104"/>
      <c r="D56" s="104"/>
      <c r="E56" s="105">
        <f t="shared" si="3"/>
      </c>
      <c r="F56" s="106">
        <f t="shared" si="4"/>
      </c>
      <c r="G56" s="103"/>
      <c r="H56" s="104"/>
      <c r="I56" s="104"/>
      <c r="J56" s="104"/>
      <c r="K56" s="105">
        <f t="shared" si="5"/>
      </c>
      <c r="L56" s="2"/>
    </row>
    <row r="57" spans="1:11" ht="13.5" thickBot="1">
      <c r="A57" s="103"/>
      <c r="B57" s="104"/>
      <c r="C57" s="104"/>
      <c r="D57" s="104"/>
      <c r="E57" s="105">
        <f t="shared" si="3"/>
      </c>
      <c r="F57" s="106">
        <f t="shared" si="4"/>
      </c>
      <c r="G57" s="103"/>
      <c r="H57" s="104"/>
      <c r="I57" s="104"/>
      <c r="J57" s="104"/>
      <c r="K57" s="105">
        <f t="shared" si="5"/>
      </c>
    </row>
    <row r="58" spans="1:11" ht="13.5" thickBot="1">
      <c r="A58" s="103"/>
      <c r="B58" s="104"/>
      <c r="C58" s="104"/>
      <c r="D58" s="104"/>
      <c r="E58" s="105">
        <f t="shared" si="3"/>
      </c>
      <c r="F58" s="106">
        <f t="shared" si="4"/>
      </c>
      <c r="G58" s="103"/>
      <c r="H58" s="104"/>
      <c r="I58" s="104"/>
      <c r="J58" s="104"/>
      <c r="K58" s="105">
        <f t="shared" si="5"/>
      </c>
    </row>
    <row r="59" spans="1:11" ht="13.5" thickBot="1">
      <c r="A59" s="103"/>
      <c r="B59" s="104"/>
      <c r="C59" s="104"/>
      <c r="D59" s="104"/>
      <c r="E59" s="105">
        <f t="shared" si="3"/>
      </c>
      <c r="F59" s="106">
        <f t="shared" si="4"/>
      </c>
      <c r="G59" s="103"/>
      <c r="H59" s="104"/>
      <c r="I59" s="104"/>
      <c r="J59" s="104"/>
      <c r="K59" s="105">
        <f t="shared" si="5"/>
      </c>
    </row>
    <row r="60" spans="1:11" ht="13.5" thickBot="1">
      <c r="A60" s="103"/>
      <c r="B60" s="104"/>
      <c r="C60" s="104"/>
      <c r="D60" s="104"/>
      <c r="E60" s="105">
        <f t="shared" si="3"/>
      </c>
      <c r="F60" s="106">
        <f t="shared" si="4"/>
      </c>
      <c r="G60" s="103"/>
      <c r="H60" s="104"/>
      <c r="I60" s="104"/>
      <c r="J60" s="104"/>
      <c r="K60" s="105">
        <f t="shared" si="5"/>
      </c>
    </row>
    <row r="61" spans="1:11" ht="13.5" thickBot="1">
      <c r="A61" s="103"/>
      <c r="B61" s="104"/>
      <c r="C61" s="104"/>
      <c r="D61" s="104"/>
      <c r="E61" s="105">
        <f t="shared" si="3"/>
      </c>
      <c r="F61" s="106">
        <f t="shared" si="4"/>
      </c>
      <c r="G61" s="103"/>
      <c r="H61" s="104"/>
      <c r="I61" s="104"/>
      <c r="J61" s="104"/>
      <c r="K61" s="105">
        <f t="shared" si="5"/>
      </c>
    </row>
    <row r="62" spans="1:11" ht="13.5" thickBot="1">
      <c r="A62" s="103"/>
      <c r="B62" s="104"/>
      <c r="C62" s="104"/>
      <c r="D62" s="104"/>
      <c r="E62" s="105">
        <f t="shared" si="3"/>
      </c>
      <c r="F62" s="106">
        <f t="shared" si="4"/>
      </c>
      <c r="G62" s="103"/>
      <c r="H62" s="104"/>
      <c r="I62" s="104"/>
      <c r="J62" s="104"/>
      <c r="K62" s="105">
        <f t="shared" si="5"/>
      </c>
    </row>
    <row r="63" spans="1:11" ht="13.5" thickBot="1">
      <c r="A63" s="103"/>
      <c r="B63" s="104"/>
      <c r="C63" s="104"/>
      <c r="D63" s="104"/>
      <c r="E63" s="105">
        <f t="shared" si="3"/>
      </c>
      <c r="F63" s="106">
        <f t="shared" si="4"/>
      </c>
      <c r="G63" s="103"/>
      <c r="H63" s="104"/>
      <c r="I63" s="104"/>
      <c r="J63" s="104"/>
      <c r="K63" s="105">
        <f t="shared" si="5"/>
      </c>
    </row>
    <row r="64" spans="1:11" ht="13.5" thickBot="1">
      <c r="A64" s="103"/>
      <c r="B64" s="104"/>
      <c r="C64" s="104"/>
      <c r="D64" s="104"/>
      <c r="E64" s="105">
        <f t="shared" si="3"/>
      </c>
      <c r="F64" s="106">
        <f t="shared" si="4"/>
      </c>
      <c r="G64" s="103"/>
      <c r="H64" s="104"/>
      <c r="I64" s="104"/>
      <c r="J64" s="104"/>
      <c r="K64" s="105">
        <f t="shared" si="5"/>
      </c>
    </row>
    <row r="65" spans="1:11" ht="13.5" thickBot="1">
      <c r="A65" s="103"/>
      <c r="B65" s="104"/>
      <c r="C65" s="104"/>
      <c r="D65" s="104"/>
      <c r="E65" s="105">
        <f t="shared" si="3"/>
      </c>
      <c r="F65" s="106">
        <f t="shared" si="4"/>
      </c>
      <c r="G65" s="103"/>
      <c r="H65" s="104"/>
      <c r="I65" s="104"/>
      <c r="J65" s="104"/>
      <c r="K65" s="105">
        <f t="shared" si="5"/>
      </c>
    </row>
    <row r="66" spans="1:11" ht="13.5" thickBot="1">
      <c r="A66" s="103"/>
      <c r="B66" s="104"/>
      <c r="C66" s="104"/>
      <c r="D66" s="104"/>
      <c r="E66" s="105">
        <f t="shared" si="3"/>
      </c>
      <c r="F66" s="106">
        <f t="shared" si="4"/>
      </c>
      <c r="G66" s="103"/>
      <c r="H66" s="104"/>
      <c r="I66" s="104"/>
      <c r="J66" s="104"/>
      <c r="K66" s="105">
        <f t="shared" si="5"/>
      </c>
    </row>
    <row r="67" spans="1:11" ht="13.5" thickBot="1">
      <c r="A67" s="103"/>
      <c r="B67" s="104"/>
      <c r="C67" s="104"/>
      <c r="D67" s="104"/>
      <c r="E67" s="105">
        <f t="shared" si="3"/>
      </c>
      <c r="F67" s="106">
        <f t="shared" si="4"/>
      </c>
      <c r="G67" s="103"/>
      <c r="H67" s="104"/>
      <c r="I67" s="104"/>
      <c r="J67" s="104"/>
      <c r="K67" s="105">
        <f t="shared" si="5"/>
      </c>
    </row>
    <row r="68" spans="1:11" ht="13.5" thickBot="1">
      <c r="A68" s="103"/>
      <c r="B68" s="104"/>
      <c r="C68" s="104"/>
      <c r="D68" s="104"/>
      <c r="E68" s="105">
        <f t="shared" si="3"/>
      </c>
      <c r="F68" s="106">
        <f t="shared" si="4"/>
      </c>
      <c r="G68" s="103"/>
      <c r="H68" s="104"/>
      <c r="I68" s="104"/>
      <c r="J68" s="104"/>
      <c r="K68" s="105">
        <f t="shared" si="5"/>
      </c>
    </row>
    <row r="69" spans="1:11" ht="13.5" thickBot="1">
      <c r="A69" s="103"/>
      <c r="B69" s="104"/>
      <c r="C69" s="104"/>
      <c r="D69" s="104"/>
      <c r="E69" s="105">
        <f t="shared" si="3"/>
      </c>
      <c r="F69" s="106">
        <f t="shared" si="4"/>
      </c>
      <c r="G69" s="103"/>
      <c r="H69" s="104"/>
      <c r="I69" s="104"/>
      <c r="J69" s="104"/>
      <c r="K69" s="105">
        <f t="shared" si="5"/>
      </c>
    </row>
    <row r="70" spans="1:11" ht="13.5" thickBot="1">
      <c r="A70" s="103"/>
      <c r="B70" s="104"/>
      <c r="C70" s="104"/>
      <c r="D70" s="104"/>
      <c r="E70" s="105">
        <f t="shared" si="3"/>
      </c>
      <c r="F70" s="106">
        <f t="shared" si="4"/>
      </c>
      <c r="G70" s="103"/>
      <c r="H70" s="104"/>
      <c r="I70" s="104"/>
      <c r="J70" s="104"/>
      <c r="K70" s="105">
        <f t="shared" si="5"/>
      </c>
    </row>
    <row r="71" spans="1:11" ht="13.5" thickBot="1">
      <c r="A71" s="103"/>
      <c r="B71" s="104"/>
      <c r="C71" s="104"/>
      <c r="D71" s="104"/>
      <c r="E71" s="105">
        <f t="shared" si="3"/>
      </c>
      <c r="F71" s="106">
        <f t="shared" si="4"/>
      </c>
      <c r="G71" s="103"/>
      <c r="H71" s="104"/>
      <c r="I71" s="104"/>
      <c r="J71" s="104"/>
      <c r="K71" s="105">
        <f t="shared" si="5"/>
      </c>
    </row>
    <row r="72" spans="1:11" ht="13.5" thickBot="1">
      <c r="A72" s="103"/>
      <c r="B72" s="104"/>
      <c r="C72" s="104"/>
      <c r="D72" s="104"/>
      <c r="E72" s="105">
        <f aca="true" t="shared" si="6" ref="E72:E89">IF(ISNUMBER(D72),ROUND(C72/D72,1),"")</f>
      </c>
      <c r="F72" s="106">
        <f aca="true" t="shared" si="7" ref="F72:F89">IF(ISNUMBER(E72),IF(E72&gt;=Compbil.XLS,"No","Yes"),"")</f>
      </c>
      <c r="G72" s="103"/>
      <c r="H72" s="104"/>
      <c r="I72" s="104"/>
      <c r="J72" s="104"/>
      <c r="K72" s="105">
        <f aca="true" t="shared" si="8" ref="K72:K89">IF(ISNUMBER(J72),ROUND(I72/J72,1),"")</f>
      </c>
    </row>
    <row r="73" spans="1:11" ht="13.5" thickBot="1">
      <c r="A73" s="103"/>
      <c r="B73" s="104"/>
      <c r="C73" s="104"/>
      <c r="D73" s="104"/>
      <c r="E73" s="105">
        <f t="shared" si="6"/>
      </c>
      <c r="F73" s="106">
        <f t="shared" si="7"/>
      </c>
      <c r="G73" s="103"/>
      <c r="H73" s="104"/>
      <c r="I73" s="104"/>
      <c r="J73" s="104"/>
      <c r="K73" s="105">
        <f t="shared" si="8"/>
      </c>
    </row>
    <row r="74" spans="1:11" ht="13.5" thickBot="1">
      <c r="A74" s="103"/>
      <c r="B74" s="104"/>
      <c r="C74" s="104"/>
      <c r="D74" s="104"/>
      <c r="E74" s="105">
        <f t="shared" si="6"/>
      </c>
      <c r="F74" s="106">
        <f t="shared" si="7"/>
      </c>
      <c r="G74" s="103"/>
      <c r="H74" s="104"/>
      <c r="I74" s="104"/>
      <c r="J74" s="104"/>
      <c r="K74" s="105">
        <f t="shared" si="8"/>
      </c>
    </row>
    <row r="75" spans="1:11" ht="13.5" thickBot="1">
      <c r="A75" s="103"/>
      <c r="B75" s="104"/>
      <c r="C75" s="104"/>
      <c r="D75" s="104"/>
      <c r="E75" s="105">
        <f t="shared" si="6"/>
      </c>
      <c r="F75" s="106">
        <f t="shared" si="7"/>
      </c>
      <c r="G75" s="103"/>
      <c r="H75" s="104"/>
      <c r="I75" s="104"/>
      <c r="J75" s="104"/>
      <c r="K75" s="105">
        <f t="shared" si="8"/>
      </c>
    </row>
    <row r="76" spans="1:11" ht="13.5" thickBot="1">
      <c r="A76" s="103"/>
      <c r="B76" s="104"/>
      <c r="C76" s="104"/>
      <c r="D76" s="104"/>
      <c r="E76" s="105">
        <f t="shared" si="6"/>
      </c>
      <c r="F76" s="106">
        <f t="shared" si="7"/>
      </c>
      <c r="G76" s="103"/>
      <c r="H76" s="104"/>
      <c r="I76" s="104"/>
      <c r="J76" s="104"/>
      <c r="K76" s="105">
        <f t="shared" si="8"/>
      </c>
    </row>
    <row r="77" spans="1:11" ht="13.5" thickBot="1">
      <c r="A77" s="103"/>
      <c r="B77" s="104"/>
      <c r="C77" s="104"/>
      <c r="D77" s="104"/>
      <c r="E77" s="105">
        <f t="shared" si="6"/>
      </c>
      <c r="F77" s="106">
        <f t="shared" si="7"/>
      </c>
      <c r="G77" s="103"/>
      <c r="H77" s="104"/>
      <c r="I77" s="104"/>
      <c r="J77" s="104"/>
      <c r="K77" s="105">
        <f t="shared" si="8"/>
      </c>
    </row>
    <row r="78" spans="1:11" ht="13.5" thickBot="1">
      <c r="A78" s="103"/>
      <c r="B78" s="104"/>
      <c r="C78" s="104"/>
      <c r="D78" s="104"/>
      <c r="E78" s="105">
        <f t="shared" si="6"/>
      </c>
      <c r="F78" s="106">
        <f t="shared" si="7"/>
      </c>
      <c r="G78" s="103"/>
      <c r="H78" s="104"/>
      <c r="I78" s="104"/>
      <c r="J78" s="104"/>
      <c r="K78" s="105">
        <f t="shared" si="8"/>
      </c>
    </row>
    <row r="79" spans="1:11" ht="13.5" thickBot="1">
      <c r="A79" s="103"/>
      <c r="B79" s="104"/>
      <c r="C79" s="104"/>
      <c r="D79" s="104"/>
      <c r="E79" s="105">
        <f t="shared" si="6"/>
      </c>
      <c r="F79" s="106">
        <f t="shared" si="7"/>
      </c>
      <c r="G79" s="103"/>
      <c r="H79" s="104"/>
      <c r="I79" s="104"/>
      <c r="J79" s="104"/>
      <c r="K79" s="105">
        <f t="shared" si="8"/>
      </c>
    </row>
    <row r="80" spans="1:11" ht="13.5" thickBot="1">
      <c r="A80" s="103"/>
      <c r="B80" s="104"/>
      <c r="C80" s="104"/>
      <c r="D80" s="104"/>
      <c r="E80" s="105">
        <f t="shared" si="6"/>
      </c>
      <c r="F80" s="106">
        <f t="shared" si="7"/>
      </c>
      <c r="G80" s="103"/>
      <c r="H80" s="104"/>
      <c r="I80" s="104"/>
      <c r="J80" s="104"/>
      <c r="K80" s="105">
        <f t="shared" si="8"/>
      </c>
    </row>
    <row r="81" spans="1:11" ht="13.5" thickBot="1">
      <c r="A81" s="103"/>
      <c r="B81" s="104"/>
      <c r="C81" s="104"/>
      <c r="D81" s="104"/>
      <c r="E81" s="105">
        <f t="shared" si="6"/>
      </c>
      <c r="F81" s="106">
        <f t="shared" si="7"/>
      </c>
      <c r="G81" s="103"/>
      <c r="H81" s="104"/>
      <c r="I81" s="104"/>
      <c r="J81" s="104"/>
      <c r="K81" s="105">
        <f t="shared" si="8"/>
      </c>
    </row>
    <row r="82" spans="1:11" ht="13.5" thickBot="1">
      <c r="A82" s="103"/>
      <c r="B82" s="104"/>
      <c r="C82" s="104"/>
      <c r="D82" s="104"/>
      <c r="E82" s="105">
        <f t="shared" si="6"/>
      </c>
      <c r="F82" s="106">
        <f t="shared" si="7"/>
      </c>
      <c r="G82" s="103"/>
      <c r="H82" s="104"/>
      <c r="I82" s="104"/>
      <c r="J82" s="104"/>
      <c r="K82" s="105">
        <f t="shared" si="8"/>
      </c>
    </row>
    <row r="83" spans="1:11" ht="13.5" thickBot="1">
      <c r="A83" s="103"/>
      <c r="B83" s="104"/>
      <c r="C83" s="104"/>
      <c r="D83" s="104"/>
      <c r="E83" s="105">
        <f t="shared" si="6"/>
      </c>
      <c r="F83" s="106">
        <f t="shared" si="7"/>
      </c>
      <c r="G83" s="103"/>
      <c r="H83" s="104"/>
      <c r="I83" s="104"/>
      <c r="J83" s="104"/>
      <c r="K83" s="105">
        <f t="shared" si="8"/>
      </c>
    </row>
    <row r="84" spans="1:11" ht="13.5" thickBot="1">
      <c r="A84" s="103"/>
      <c r="B84" s="104"/>
      <c r="C84" s="104"/>
      <c r="D84" s="104"/>
      <c r="E84" s="105">
        <f t="shared" si="6"/>
      </c>
      <c r="F84" s="106">
        <f t="shared" si="7"/>
      </c>
      <c r="G84" s="103"/>
      <c r="H84" s="104"/>
      <c r="I84" s="104"/>
      <c r="J84" s="104"/>
      <c r="K84" s="105">
        <f t="shared" si="8"/>
      </c>
    </row>
    <row r="85" spans="1:11" ht="13.5" thickBot="1">
      <c r="A85" s="103"/>
      <c r="B85" s="104"/>
      <c r="C85" s="104"/>
      <c r="D85" s="104"/>
      <c r="E85" s="105">
        <f t="shared" si="6"/>
      </c>
      <c r="F85" s="106">
        <f t="shared" si="7"/>
      </c>
      <c r="G85" s="103"/>
      <c r="H85" s="104"/>
      <c r="I85" s="104"/>
      <c r="J85" s="104"/>
      <c r="K85" s="105">
        <f t="shared" si="8"/>
      </c>
    </row>
    <row r="86" spans="1:11" ht="13.5" thickBot="1">
      <c r="A86" s="103"/>
      <c r="B86" s="104"/>
      <c r="C86" s="104"/>
      <c r="D86" s="104"/>
      <c r="E86" s="105">
        <f t="shared" si="6"/>
      </c>
      <c r="F86" s="106">
        <f t="shared" si="7"/>
      </c>
      <c r="G86" s="103"/>
      <c r="H86" s="104"/>
      <c r="I86" s="104"/>
      <c r="J86" s="104"/>
      <c r="K86" s="105">
        <f t="shared" si="8"/>
      </c>
    </row>
    <row r="87" spans="1:11" ht="13.5" thickBot="1">
      <c r="A87" s="103"/>
      <c r="B87" s="104"/>
      <c r="C87" s="104"/>
      <c r="D87" s="104"/>
      <c r="E87" s="105">
        <f t="shared" si="6"/>
      </c>
      <c r="F87" s="106">
        <f t="shared" si="7"/>
      </c>
      <c r="G87" s="103"/>
      <c r="H87" s="104"/>
      <c r="I87" s="104"/>
      <c r="J87" s="104"/>
      <c r="K87" s="105">
        <f t="shared" si="8"/>
      </c>
    </row>
    <row r="88" spans="1:11" ht="13.5" thickBot="1">
      <c r="A88" s="103"/>
      <c r="B88" s="104"/>
      <c r="C88" s="104"/>
      <c r="D88" s="104"/>
      <c r="E88" s="105">
        <f t="shared" si="6"/>
      </c>
      <c r="F88" s="106">
        <f t="shared" si="7"/>
      </c>
      <c r="G88" s="103"/>
      <c r="H88" s="104"/>
      <c r="I88" s="104"/>
      <c r="J88" s="104"/>
      <c r="K88" s="105">
        <f t="shared" si="8"/>
      </c>
    </row>
    <row r="89" spans="1:11" ht="13.5" thickBot="1">
      <c r="A89" s="103"/>
      <c r="B89" s="104"/>
      <c r="C89" s="104"/>
      <c r="D89" s="104"/>
      <c r="E89" s="105">
        <f t="shared" si="6"/>
      </c>
      <c r="F89" s="106">
        <f t="shared" si="7"/>
      </c>
      <c r="G89" s="103"/>
      <c r="H89" s="104"/>
      <c r="I89" s="104"/>
      <c r="J89" s="104"/>
      <c r="K89" s="105">
        <f t="shared" si="8"/>
      </c>
    </row>
    <row r="90" spans="1:11" ht="13.5" thickBot="1">
      <c r="A90" s="103"/>
      <c r="B90" s="104"/>
      <c r="C90" s="104"/>
      <c r="D90" s="104"/>
      <c r="E90" s="105">
        <f aca="true" t="shared" si="9" ref="E90:E119">IF(ISNUMBER(D90),ROUND(C90/D90,1),"")</f>
      </c>
      <c r="F90" s="106">
        <f aca="true" t="shared" si="10" ref="F90:F119">IF(ISNUMBER(E90),IF(E90&gt;=Compbil.XLS,"No","Yes"),"")</f>
      </c>
      <c r="G90" s="103"/>
      <c r="H90" s="104"/>
      <c r="I90" s="104"/>
      <c r="J90" s="104"/>
      <c r="K90" s="105">
        <f aca="true" t="shared" si="11" ref="K90:K119">IF(ISNUMBER(J90),ROUND(I90/J90,1),"")</f>
      </c>
    </row>
    <row r="91" spans="1:11" ht="13.5" thickBot="1">
      <c r="A91" s="103"/>
      <c r="B91" s="104"/>
      <c r="C91" s="104"/>
      <c r="D91" s="104"/>
      <c r="E91" s="105">
        <f t="shared" si="9"/>
      </c>
      <c r="F91" s="106">
        <f t="shared" si="10"/>
      </c>
      <c r="G91" s="103"/>
      <c r="H91" s="104"/>
      <c r="I91" s="104"/>
      <c r="J91" s="104"/>
      <c r="K91" s="105">
        <f t="shared" si="11"/>
      </c>
    </row>
    <row r="92" spans="1:11" ht="13.5" thickBot="1">
      <c r="A92" s="103"/>
      <c r="B92" s="104"/>
      <c r="C92" s="104"/>
      <c r="D92" s="104"/>
      <c r="E92" s="105">
        <f t="shared" si="9"/>
      </c>
      <c r="F92" s="106">
        <f t="shared" si="10"/>
      </c>
      <c r="G92" s="103"/>
      <c r="H92" s="104"/>
      <c r="I92" s="104"/>
      <c r="J92" s="104"/>
      <c r="K92" s="105">
        <f t="shared" si="11"/>
      </c>
    </row>
    <row r="93" spans="1:11" ht="13.5" thickBot="1">
      <c r="A93" s="103"/>
      <c r="B93" s="104"/>
      <c r="C93" s="104"/>
      <c r="D93" s="104"/>
      <c r="E93" s="105">
        <f t="shared" si="9"/>
      </c>
      <c r="F93" s="106">
        <f t="shared" si="10"/>
      </c>
      <c r="G93" s="103"/>
      <c r="H93" s="104"/>
      <c r="I93" s="104"/>
      <c r="J93" s="104"/>
      <c r="K93" s="105">
        <f t="shared" si="11"/>
      </c>
    </row>
    <row r="94" spans="1:11" ht="13.5" thickBot="1">
      <c r="A94" s="103"/>
      <c r="B94" s="104"/>
      <c r="C94" s="104"/>
      <c r="D94" s="104"/>
      <c r="E94" s="105">
        <f t="shared" si="9"/>
      </c>
      <c r="F94" s="106">
        <f t="shared" si="10"/>
      </c>
      <c r="G94" s="103"/>
      <c r="H94" s="104"/>
      <c r="I94" s="104"/>
      <c r="J94" s="104"/>
      <c r="K94" s="105">
        <f t="shared" si="11"/>
      </c>
    </row>
    <row r="95" spans="1:11" ht="13.5" thickBot="1">
      <c r="A95" s="103"/>
      <c r="B95" s="104"/>
      <c r="C95" s="104"/>
      <c r="D95" s="104"/>
      <c r="E95" s="105">
        <f t="shared" si="9"/>
      </c>
      <c r="F95" s="106">
        <f t="shared" si="10"/>
      </c>
      <c r="G95" s="103"/>
      <c r="H95" s="104"/>
      <c r="I95" s="104"/>
      <c r="J95" s="104"/>
      <c r="K95" s="105">
        <f t="shared" si="11"/>
      </c>
    </row>
    <row r="96" spans="1:11" ht="13.5" thickBot="1">
      <c r="A96" s="103"/>
      <c r="B96" s="104"/>
      <c r="C96" s="104"/>
      <c r="D96" s="104"/>
      <c r="E96" s="105">
        <f t="shared" si="9"/>
      </c>
      <c r="F96" s="106">
        <f t="shared" si="10"/>
      </c>
      <c r="G96" s="103"/>
      <c r="H96" s="104"/>
      <c r="I96" s="104"/>
      <c r="J96" s="104"/>
      <c r="K96" s="105">
        <f t="shared" si="11"/>
      </c>
    </row>
    <row r="97" spans="1:11" ht="13.5" thickBot="1">
      <c r="A97" s="103"/>
      <c r="B97" s="104"/>
      <c r="C97" s="104"/>
      <c r="D97" s="104"/>
      <c r="E97" s="105">
        <f t="shared" si="9"/>
      </c>
      <c r="F97" s="106">
        <f t="shared" si="10"/>
      </c>
      <c r="G97" s="103"/>
      <c r="H97" s="104"/>
      <c r="I97" s="104"/>
      <c r="J97" s="104"/>
      <c r="K97" s="105">
        <f t="shared" si="11"/>
      </c>
    </row>
    <row r="98" spans="1:11" ht="13.5" thickBot="1">
      <c r="A98" s="103"/>
      <c r="B98" s="104"/>
      <c r="C98" s="104"/>
      <c r="D98" s="104"/>
      <c r="E98" s="105">
        <f t="shared" si="9"/>
      </c>
      <c r="F98" s="106">
        <f t="shared" si="10"/>
      </c>
      <c r="G98" s="103"/>
      <c r="H98" s="104"/>
      <c r="I98" s="104"/>
      <c r="J98" s="104"/>
      <c r="K98" s="105">
        <f t="shared" si="11"/>
      </c>
    </row>
    <row r="99" spans="1:11" ht="13.5" thickBot="1">
      <c r="A99" s="103"/>
      <c r="B99" s="104"/>
      <c r="C99" s="104"/>
      <c r="D99" s="104"/>
      <c r="E99" s="105">
        <f t="shared" si="9"/>
      </c>
      <c r="F99" s="106">
        <f t="shared" si="10"/>
      </c>
      <c r="G99" s="103"/>
      <c r="H99" s="104"/>
      <c r="I99" s="104"/>
      <c r="J99" s="104"/>
      <c r="K99" s="105">
        <f t="shared" si="11"/>
      </c>
    </row>
    <row r="100" spans="1:11" ht="13.5" thickBot="1">
      <c r="A100" s="103"/>
      <c r="B100" s="104"/>
      <c r="C100" s="104"/>
      <c r="D100" s="104"/>
      <c r="E100" s="105">
        <f t="shared" si="9"/>
      </c>
      <c r="F100" s="106">
        <f t="shared" si="10"/>
      </c>
      <c r="G100" s="103"/>
      <c r="H100" s="104"/>
      <c r="I100" s="104"/>
      <c r="J100" s="104"/>
      <c r="K100" s="105">
        <f t="shared" si="11"/>
      </c>
    </row>
    <row r="101" spans="1:11" ht="13.5" thickBot="1">
      <c r="A101" s="103"/>
      <c r="B101" s="104"/>
      <c r="C101" s="104"/>
      <c r="D101" s="104"/>
      <c r="E101" s="105">
        <f t="shared" si="9"/>
      </c>
      <c r="F101" s="106">
        <f t="shared" si="10"/>
      </c>
      <c r="G101" s="103"/>
      <c r="H101" s="104"/>
      <c r="I101" s="104"/>
      <c r="J101" s="104"/>
      <c r="K101" s="105">
        <f t="shared" si="11"/>
      </c>
    </row>
    <row r="102" spans="1:11" ht="13.5" thickBot="1">
      <c r="A102" s="103"/>
      <c r="B102" s="104"/>
      <c r="C102" s="104"/>
      <c r="D102" s="104"/>
      <c r="E102" s="105">
        <f t="shared" si="9"/>
      </c>
      <c r="F102" s="106">
        <f t="shared" si="10"/>
      </c>
      <c r="G102" s="103"/>
      <c r="H102" s="104"/>
      <c r="I102" s="104"/>
      <c r="J102" s="104"/>
      <c r="K102" s="105">
        <f t="shared" si="11"/>
      </c>
    </row>
    <row r="103" spans="1:11" ht="13.5" thickBot="1">
      <c r="A103" s="103"/>
      <c r="B103" s="104"/>
      <c r="C103" s="104"/>
      <c r="D103" s="104"/>
      <c r="E103" s="105">
        <f t="shared" si="9"/>
      </c>
      <c r="F103" s="106">
        <f t="shared" si="10"/>
      </c>
      <c r="G103" s="103"/>
      <c r="H103" s="104"/>
      <c r="I103" s="104"/>
      <c r="J103" s="104"/>
      <c r="K103" s="105">
        <f t="shared" si="11"/>
      </c>
    </row>
    <row r="104" spans="1:11" ht="13.5" thickBot="1">
      <c r="A104" s="103"/>
      <c r="B104" s="104"/>
      <c r="C104" s="104"/>
      <c r="D104" s="104"/>
      <c r="E104" s="105">
        <f t="shared" si="9"/>
      </c>
      <c r="F104" s="106">
        <f t="shared" si="10"/>
      </c>
      <c r="G104" s="103"/>
      <c r="H104" s="104"/>
      <c r="I104" s="104"/>
      <c r="J104" s="104"/>
      <c r="K104" s="105">
        <f t="shared" si="11"/>
      </c>
    </row>
    <row r="105" spans="1:11" ht="13.5" thickBot="1">
      <c r="A105" s="103"/>
      <c r="B105" s="104"/>
      <c r="C105" s="104"/>
      <c r="D105" s="104"/>
      <c r="E105" s="105">
        <f t="shared" si="9"/>
      </c>
      <c r="F105" s="106">
        <f t="shared" si="10"/>
      </c>
      <c r="G105" s="103"/>
      <c r="H105" s="104"/>
      <c r="I105" s="104"/>
      <c r="J105" s="104"/>
      <c r="K105" s="105">
        <f t="shared" si="11"/>
      </c>
    </row>
    <row r="106" spans="1:11" ht="13.5" thickBot="1">
      <c r="A106" s="103"/>
      <c r="B106" s="104"/>
      <c r="C106" s="104"/>
      <c r="D106" s="104"/>
      <c r="E106" s="105">
        <f t="shared" si="9"/>
      </c>
      <c r="F106" s="106">
        <f t="shared" si="10"/>
      </c>
      <c r="G106" s="103"/>
      <c r="H106" s="104"/>
      <c r="I106" s="104"/>
      <c r="J106" s="104"/>
      <c r="K106" s="105">
        <f t="shared" si="11"/>
      </c>
    </row>
    <row r="107" spans="1:11" ht="13.5" thickBot="1">
      <c r="A107" s="103"/>
      <c r="B107" s="104"/>
      <c r="C107" s="104"/>
      <c r="D107" s="104"/>
      <c r="E107" s="105">
        <f t="shared" si="9"/>
      </c>
      <c r="F107" s="106">
        <f t="shared" si="10"/>
      </c>
      <c r="G107" s="103"/>
      <c r="H107" s="104"/>
      <c r="I107" s="104"/>
      <c r="J107" s="104"/>
      <c r="K107" s="105">
        <f t="shared" si="11"/>
      </c>
    </row>
    <row r="108" spans="1:11" ht="13.5" thickBot="1">
      <c r="A108" s="103"/>
      <c r="B108" s="104"/>
      <c r="C108" s="104"/>
      <c r="D108" s="104"/>
      <c r="E108" s="105">
        <f t="shared" si="9"/>
      </c>
      <c r="F108" s="106">
        <f t="shared" si="10"/>
      </c>
      <c r="G108" s="103"/>
      <c r="H108" s="104"/>
      <c r="I108" s="104"/>
      <c r="J108" s="104"/>
      <c r="K108" s="105">
        <f t="shared" si="11"/>
      </c>
    </row>
    <row r="109" spans="1:11" ht="13.5" thickBot="1">
      <c r="A109" s="103"/>
      <c r="B109" s="104"/>
      <c r="C109" s="104"/>
      <c r="D109" s="104"/>
      <c r="E109" s="105">
        <f t="shared" si="9"/>
      </c>
      <c r="F109" s="106">
        <f t="shared" si="10"/>
      </c>
      <c r="G109" s="103"/>
      <c r="H109" s="104"/>
      <c r="I109" s="104"/>
      <c r="J109" s="104"/>
      <c r="K109" s="105">
        <f t="shared" si="11"/>
      </c>
    </row>
    <row r="110" spans="1:11" ht="13.5" thickBot="1">
      <c r="A110" s="103"/>
      <c r="B110" s="104"/>
      <c r="C110" s="104"/>
      <c r="D110" s="104"/>
      <c r="E110" s="105">
        <f t="shared" si="9"/>
      </c>
      <c r="F110" s="106">
        <f t="shared" si="10"/>
      </c>
      <c r="G110" s="103"/>
      <c r="H110" s="104"/>
      <c r="I110" s="104"/>
      <c r="J110" s="104"/>
      <c r="K110" s="105">
        <f t="shared" si="11"/>
      </c>
    </row>
    <row r="111" spans="1:11" ht="13.5" thickBot="1">
      <c r="A111" s="103"/>
      <c r="B111" s="104"/>
      <c r="C111" s="104"/>
      <c r="D111" s="104"/>
      <c r="E111" s="105">
        <f t="shared" si="9"/>
      </c>
      <c r="F111" s="106">
        <f t="shared" si="10"/>
      </c>
      <c r="G111" s="103"/>
      <c r="H111" s="104"/>
      <c r="I111" s="104"/>
      <c r="J111" s="104"/>
      <c r="K111" s="105">
        <f t="shared" si="11"/>
      </c>
    </row>
    <row r="112" spans="1:11" ht="13.5" thickBot="1">
      <c r="A112" s="103"/>
      <c r="B112" s="104"/>
      <c r="C112" s="104"/>
      <c r="D112" s="104"/>
      <c r="E112" s="105">
        <f t="shared" si="9"/>
      </c>
      <c r="F112" s="106">
        <f t="shared" si="10"/>
      </c>
      <c r="G112" s="103"/>
      <c r="H112" s="104"/>
      <c r="I112" s="104"/>
      <c r="J112" s="104"/>
      <c r="K112" s="105">
        <f t="shared" si="11"/>
      </c>
    </row>
    <row r="113" spans="1:11" ht="13.5" thickBot="1">
      <c r="A113" s="103"/>
      <c r="B113" s="104"/>
      <c r="C113" s="104"/>
      <c r="D113" s="104"/>
      <c r="E113" s="105">
        <f t="shared" si="9"/>
      </c>
      <c r="F113" s="106">
        <f t="shared" si="10"/>
      </c>
      <c r="G113" s="103"/>
      <c r="H113" s="104"/>
      <c r="I113" s="104"/>
      <c r="J113" s="104"/>
      <c r="K113" s="105">
        <f t="shared" si="11"/>
      </c>
    </row>
    <row r="114" spans="1:11" ht="13.5" thickBot="1">
      <c r="A114" s="103"/>
      <c r="B114" s="104"/>
      <c r="C114" s="104"/>
      <c r="D114" s="104"/>
      <c r="E114" s="105">
        <f t="shared" si="9"/>
      </c>
      <c r="F114" s="106">
        <f t="shared" si="10"/>
      </c>
      <c r="G114" s="103"/>
      <c r="H114" s="104"/>
      <c r="I114" s="104"/>
      <c r="J114" s="104"/>
      <c r="K114" s="105">
        <f t="shared" si="11"/>
      </c>
    </row>
    <row r="115" spans="1:11" ht="13.5" thickBot="1">
      <c r="A115" s="103"/>
      <c r="B115" s="104"/>
      <c r="C115" s="104"/>
      <c r="D115" s="104"/>
      <c r="E115" s="105">
        <f t="shared" si="9"/>
      </c>
      <c r="F115" s="106">
        <f t="shared" si="10"/>
      </c>
      <c r="G115" s="103"/>
      <c r="H115" s="104"/>
      <c r="I115" s="104"/>
      <c r="J115" s="104"/>
      <c r="K115" s="105">
        <f t="shared" si="11"/>
      </c>
    </row>
    <row r="116" spans="1:11" ht="13.5" thickBot="1">
      <c r="A116" s="103"/>
      <c r="B116" s="104"/>
      <c r="C116" s="104"/>
      <c r="D116" s="104"/>
      <c r="E116" s="105">
        <f t="shared" si="9"/>
      </c>
      <c r="F116" s="106">
        <f t="shared" si="10"/>
      </c>
      <c r="G116" s="103"/>
      <c r="H116" s="104"/>
      <c r="I116" s="104"/>
      <c r="J116" s="104"/>
      <c r="K116" s="105">
        <f t="shared" si="11"/>
      </c>
    </row>
    <row r="117" spans="1:11" ht="13.5" thickBot="1">
      <c r="A117" s="103"/>
      <c r="B117" s="104"/>
      <c r="C117" s="104"/>
      <c r="D117" s="104"/>
      <c r="E117" s="105">
        <f t="shared" si="9"/>
      </c>
      <c r="F117" s="106">
        <f t="shared" si="10"/>
      </c>
      <c r="G117" s="103"/>
      <c r="H117" s="104"/>
      <c r="I117" s="104"/>
      <c r="J117" s="104"/>
      <c r="K117" s="105">
        <f t="shared" si="11"/>
      </c>
    </row>
    <row r="118" spans="1:11" ht="13.5" thickBot="1">
      <c r="A118" s="103"/>
      <c r="B118" s="104"/>
      <c r="C118" s="104"/>
      <c r="D118" s="104"/>
      <c r="E118" s="105">
        <f t="shared" si="9"/>
      </c>
      <c r="F118" s="106">
        <f t="shared" si="10"/>
      </c>
      <c r="G118" s="103"/>
      <c r="H118" s="104"/>
      <c r="I118" s="104"/>
      <c r="J118" s="104"/>
      <c r="K118" s="105">
        <f t="shared" si="11"/>
      </c>
    </row>
    <row r="119" spans="1:11" ht="13.5" thickBot="1">
      <c r="A119" s="103"/>
      <c r="B119" s="104"/>
      <c r="C119" s="104"/>
      <c r="D119" s="104"/>
      <c r="E119" s="105">
        <f t="shared" si="9"/>
      </c>
      <c r="F119" s="106">
        <f t="shared" si="10"/>
      </c>
      <c r="G119" s="103"/>
      <c r="H119" s="104"/>
      <c r="I119" s="104"/>
      <c r="J119" s="104"/>
      <c r="K119" s="105">
        <f t="shared" si="11"/>
      </c>
    </row>
    <row r="120" spans="1:11" ht="13.5" thickBo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</row>
    <row r="121" spans="1:11" ht="13.5" thickBo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</row>
    <row r="122" spans="1:11" ht="13.5" thickBo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</row>
    <row r="123" spans="1:11" ht="13.5" thickBo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</row>
    <row r="124" spans="1:11" ht="13.5" thickBo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</row>
    <row r="125" spans="1:11" ht="13.5" thickBo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</row>
    <row r="126" spans="1:11" ht="13.5" thickBo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</row>
  </sheetData>
  <sheetProtection password="DDB1" sheet="1" objects="1" scenarios="1" selectLockedCells="1"/>
  <mergeCells count="1">
    <mergeCell ref="A5:F5"/>
  </mergeCells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June 2024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Grace McElveen</cp:lastModifiedBy>
  <cp:lastPrinted>2019-07-10T15:48:40Z</cp:lastPrinted>
  <dcterms:created xsi:type="dcterms:W3CDTF">1997-03-06T20:37:05Z</dcterms:created>
  <dcterms:modified xsi:type="dcterms:W3CDTF">2024-06-20T11:14:33Z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Order">
    <vt:lpwstr>136700.000000000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display_urn:schemas-microsoft-com:office:office#Author">
    <vt:lpwstr>Grace McElveen</vt:lpwstr>
  </property>
  <property fmtid="{D5CDD505-2E9C-101B-9397-08002B2CF9AE}" pid="11" name="ContentTypeId">
    <vt:lpwstr>0x010100EE1B068DC991CF4099355FD45A1CD4F3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